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amadorapt-my.sharepoint.com/personal/diogo_ramalho_cm-amadora_pt/Documents/Ano 2026/2026DR31 - CPúblicoInternacional - Transporte de Alunos com NEE/"/>
    </mc:Choice>
  </mc:AlternateContent>
  <xr:revisionPtr revIDLastSave="77" documentId="13_ncr:1_{ABE7FEC9-D5A6-45BD-814D-DB4CF9592875}" xr6:coauthVersionLast="47" xr6:coauthVersionMax="47" xr10:uidLastSave="{36338325-D063-4297-ADB9-0B2C45BBA28A}"/>
  <bookViews>
    <workbookView xWindow="-108" yWindow="-108" windowWidth="23256" windowHeight="12576" xr2:uid="{4CB66B03-CEBE-48A7-9FC6-4C0DAE1FAAC5}"/>
  </bookViews>
  <sheets>
    <sheet name="Anexo_III" sheetId="1" r:id="rId1"/>
  </sheets>
  <definedNames>
    <definedName name="_xlnm.Print_Area" localSheetId="0">Anexo_III!$C$2:$H$34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6" i="1"/>
  <c r="H27" i="1"/>
  <c r="H24" i="1"/>
  <c r="H23" i="1"/>
  <c r="F27" i="1"/>
  <c r="F26" i="1"/>
  <c r="F25" i="1"/>
  <c r="F24" i="1"/>
  <c r="F23" i="1"/>
  <c r="F14" i="1"/>
  <c r="H14" i="1" s="1"/>
  <c r="F13" i="1"/>
  <c r="H13" i="1" s="1"/>
  <c r="F12" i="1"/>
  <c r="F11" i="1"/>
  <c r="F10" i="1"/>
  <c r="H10" i="1" s="1"/>
  <c r="H12" i="1"/>
  <c r="H11" i="1"/>
  <c r="H15" i="1" l="1"/>
  <c r="H28" i="1" l="1"/>
  <c r="H30" i="1" s="1"/>
</calcChain>
</file>

<file path=xl/sharedStrings.xml><?xml version="1.0" encoding="utf-8"?>
<sst xmlns="http://schemas.openxmlformats.org/spreadsheetml/2006/main" count="33" uniqueCount="22">
  <si>
    <t>Escalão de distância</t>
  </si>
  <si>
    <t>Até 6 Km/aluno</t>
  </si>
  <si>
    <t>&gt; 6 Km e até 12 km/aluno</t>
  </si>
  <si>
    <t>&gt; 12 Km e até 18 km/aluno</t>
  </si>
  <si>
    <t>&gt; 18 Km e até 24 km/aluno</t>
  </si>
  <si>
    <t xml:space="preserve"> &gt; 24 km/aluno</t>
  </si>
  <si>
    <t xml:space="preserve">Quantidade estimada de alunos a utilizar o serviço </t>
  </si>
  <si>
    <t>Tipo de transporte</t>
  </si>
  <si>
    <t>Normal</t>
  </si>
  <si>
    <t>Adaptado</t>
  </si>
  <si>
    <t>Total (sem IVA) - Transporte Normal</t>
  </si>
  <si>
    <t>Total (sem IVA) - Transporte Adaptado</t>
  </si>
  <si>
    <t>Células de preenchimento aumtomático</t>
  </si>
  <si>
    <t>Células a preencher</t>
  </si>
  <si>
    <t>Total da Proposta (sem IVA):  [Transporte Normal + Transporte Adaptado]</t>
  </si>
  <si>
    <t>Anexo III</t>
  </si>
  <si>
    <t>Modelo de preços unitários e de preço total da proposta</t>
  </si>
  <si>
    <t>Apresentar preços unitários arredondados à terceira casa decimal.</t>
  </si>
  <si>
    <t>Os preços totais parciais são arredondados à segunda casa decimal.</t>
  </si>
  <si>
    <t>Quantidade estimada de viagens
Ano Letivo
2026/2027
(180 dias)
[1]</t>
  </si>
  <si>
    <t>Preço unitário
(sem IVA)
[2]</t>
  </si>
  <si>
    <t>Preço Total
(sem IVA)
[3]=[1]*[2]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</si>
</sst>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#,##0.00\ &quot;€&quot;"/>
    <numFmt numFmtId="166" formatCode="#,##0.000\ &quot;€&quot;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4" fontId="0" fillId="0" borderId="21" xfId="1" applyNumberFormat="1" applyFont="1" applyBorder="1" applyAlignment="1">
      <alignment vertical="center"/>
    </xf>
    <xf numFmtId="164" fontId="0" fillId="0" borderId="19" xfId="1" applyNumberFormat="1" applyFont="1" applyBorder="1" applyAlignment="1">
      <alignment vertical="center"/>
    </xf>
    <xf numFmtId="164" fontId="0" fillId="0" borderId="20" xfId="1" applyNumberFormat="1" applyFont="1" applyBorder="1" applyAlignment="1">
      <alignment vertical="center"/>
    </xf>
    <xf numFmtId="0" fontId="0" fillId="0" borderId="11" xfId="0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165" fontId="0" fillId="4" borderId="23" xfId="2" applyNumberFormat="1" applyFont="1" applyFill="1" applyBorder="1"/>
    <xf numFmtId="165" fontId="0" fillId="4" borderId="25" xfId="2" applyNumberFormat="1" applyFont="1" applyFill="1" applyBorder="1"/>
    <xf numFmtId="0" fontId="0" fillId="2" borderId="15" xfId="0" applyFill="1" applyBorder="1" applyAlignment="1">
      <alignment horizontal="center"/>
    </xf>
    <xf numFmtId="0" fontId="0" fillId="4" borderId="15" xfId="0" applyFill="1" applyBorder="1" applyAlignment="1">
      <alignment horizontal="center" vertical="center" wrapText="1"/>
    </xf>
    <xf numFmtId="166" fontId="0" fillId="2" borderId="22" xfId="0" applyNumberFormat="1" applyFill="1" applyBorder="1" applyProtection="1">
      <protection locked="0"/>
    </xf>
    <xf numFmtId="166" fontId="0" fillId="2" borderId="24" xfId="0" applyNumberFormat="1" applyFill="1" applyBorder="1" applyProtection="1">
      <protection locked="0"/>
    </xf>
    <xf numFmtId="166" fontId="0" fillId="2" borderId="18" xfId="0" applyNumberFormat="1" applyFill="1" applyBorder="1" applyProtection="1">
      <protection locked="0"/>
    </xf>
    <xf numFmtId="0" fontId="0" fillId="0" borderId="0" xfId="0" applyAlignment="1">
      <alignment vertical="center"/>
    </xf>
    <xf numFmtId="165" fontId="2" fillId="4" borderId="15" xfId="0" applyNumberFormat="1" applyFont="1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0" fillId="0" borderId="12" xfId="0" quotePrefix="1" applyBorder="1" applyAlignment="1">
      <alignment horizontal="center" vertical="center" wrapText="1"/>
    </xf>
    <xf numFmtId="0" fontId="0" fillId="0" borderId="13" xfId="0" quotePrefix="1" applyBorder="1" applyAlignment="1">
      <alignment horizontal="center" vertical="center" wrapText="1"/>
    </xf>
    <xf numFmtId="0" fontId="0" fillId="0" borderId="14" xfId="0" quotePrefix="1" applyBorder="1" applyAlignment="1">
      <alignment horizontal="center" vertical="center" wrapText="1"/>
    </xf>
    <xf numFmtId="0" fontId="2" fillId="0" borderId="26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32DB1-CAE8-49A0-8095-BB7A6E8BF1A0}">
  <sheetPr>
    <pageSetUpPr fitToPage="1"/>
  </sheetPr>
  <dimension ref="C2:H34"/>
  <sheetViews>
    <sheetView showGridLines="0" tabSelected="1" workbookViewId="0">
      <selection activeCell="G10" sqref="G10"/>
    </sheetView>
  </sheetViews>
  <sheetFormatPr defaultRowHeight="14.4" x14ac:dyDescent="0.3"/>
  <cols>
    <col min="3" max="3" width="25.33203125" customWidth="1"/>
    <col min="4" max="4" width="27" customWidth="1"/>
    <col min="5" max="5" width="18.33203125" customWidth="1"/>
    <col min="6" max="6" width="21.44140625" customWidth="1"/>
    <col min="7" max="7" width="14.88671875" customWidth="1"/>
    <col min="8" max="8" width="18.88671875" customWidth="1"/>
  </cols>
  <sheetData>
    <row r="2" spans="3:8" x14ac:dyDescent="0.3">
      <c r="C2" s="31" t="s">
        <v>15</v>
      </c>
      <c r="D2" s="31"/>
      <c r="E2" s="31"/>
      <c r="F2" s="31"/>
      <c r="G2" s="31"/>
      <c r="H2" s="31"/>
    </row>
    <row r="3" spans="3:8" x14ac:dyDescent="0.3">
      <c r="C3" s="31" t="s">
        <v>16</v>
      </c>
      <c r="D3" s="31"/>
      <c r="E3" s="31"/>
      <c r="F3" s="31"/>
      <c r="G3" s="31"/>
      <c r="H3" s="31"/>
    </row>
    <row r="6" spans="3:8" ht="15" thickBot="1" x14ac:dyDescent="0.35"/>
    <row r="7" spans="3:8" x14ac:dyDescent="0.3">
      <c r="C7" s="32" t="s">
        <v>7</v>
      </c>
      <c r="D7" s="35" t="s">
        <v>0</v>
      </c>
      <c r="E7" s="38" t="s">
        <v>6</v>
      </c>
      <c r="F7" s="22" t="s">
        <v>19</v>
      </c>
      <c r="G7" s="19" t="s">
        <v>20</v>
      </c>
      <c r="H7" s="19" t="s">
        <v>21</v>
      </c>
    </row>
    <row r="8" spans="3:8" x14ac:dyDescent="0.3">
      <c r="C8" s="33"/>
      <c r="D8" s="36"/>
      <c r="E8" s="39"/>
      <c r="F8" s="23"/>
      <c r="G8" s="20"/>
      <c r="H8" s="20"/>
    </row>
    <row r="9" spans="3:8" ht="89.4" customHeight="1" thickBot="1" x14ac:dyDescent="0.35">
      <c r="C9" s="34"/>
      <c r="D9" s="37"/>
      <c r="E9" s="40"/>
      <c r="F9" s="24"/>
      <c r="G9" s="21"/>
      <c r="H9" s="21"/>
    </row>
    <row r="10" spans="3:8" x14ac:dyDescent="0.3">
      <c r="C10" s="25" t="s">
        <v>8</v>
      </c>
      <c r="D10" s="1" t="s">
        <v>1</v>
      </c>
      <c r="E10" s="7">
        <v>89</v>
      </c>
      <c r="F10" s="4">
        <f>ROUND(E10*180,0)</f>
        <v>16020</v>
      </c>
      <c r="G10" s="14">
        <v>0</v>
      </c>
      <c r="H10" s="10">
        <f>ROUND(G10*F10,2)</f>
        <v>0</v>
      </c>
    </row>
    <row r="11" spans="3:8" x14ac:dyDescent="0.3">
      <c r="C11" s="26"/>
      <c r="D11" s="2" t="s">
        <v>2</v>
      </c>
      <c r="E11" s="8">
        <v>42</v>
      </c>
      <c r="F11" s="5">
        <f>ROUND(E11*180,0)</f>
        <v>7560</v>
      </c>
      <c r="G11" s="15">
        <v>0</v>
      </c>
      <c r="H11" s="11">
        <f>ROUND(G11*F11,2)</f>
        <v>0</v>
      </c>
    </row>
    <row r="12" spans="3:8" x14ac:dyDescent="0.3">
      <c r="C12" s="26"/>
      <c r="D12" s="2" t="s">
        <v>3</v>
      </c>
      <c r="E12" s="8">
        <v>5</v>
      </c>
      <c r="F12" s="5">
        <f>ROUND(E12*180,0)</f>
        <v>900</v>
      </c>
      <c r="G12" s="15">
        <v>0</v>
      </c>
      <c r="H12" s="11">
        <f t="shared" ref="H12:H14" si="0">ROUND(G12*F12,2)</f>
        <v>0</v>
      </c>
    </row>
    <row r="13" spans="3:8" x14ac:dyDescent="0.3">
      <c r="C13" s="26"/>
      <c r="D13" s="2" t="s">
        <v>4</v>
      </c>
      <c r="E13" s="8">
        <v>6</v>
      </c>
      <c r="F13" s="5">
        <f>ROUND(E13*180,0)</f>
        <v>1080</v>
      </c>
      <c r="G13" s="15">
        <v>0</v>
      </c>
      <c r="H13" s="11">
        <f t="shared" si="0"/>
        <v>0</v>
      </c>
    </row>
    <row r="14" spans="3:8" ht="15" thickBot="1" x14ac:dyDescent="0.35">
      <c r="C14" s="27"/>
      <c r="D14" s="3" t="s">
        <v>5</v>
      </c>
      <c r="E14" s="9">
        <v>9</v>
      </c>
      <c r="F14" s="5">
        <f>ROUND(E14*180,0)</f>
        <v>1620</v>
      </c>
      <c r="G14" s="16">
        <v>0</v>
      </c>
      <c r="H14" s="11">
        <f t="shared" si="0"/>
        <v>0</v>
      </c>
    </row>
    <row r="15" spans="3:8" s="17" customFormat="1" ht="24.6" customHeight="1" thickBot="1" x14ac:dyDescent="0.35">
      <c r="C15" s="28" t="s">
        <v>10</v>
      </c>
      <c r="D15" s="29"/>
      <c r="E15" s="29"/>
      <c r="F15" s="29"/>
      <c r="G15" s="30"/>
      <c r="H15" s="18">
        <f>SUM(H10:H14)</f>
        <v>0</v>
      </c>
    </row>
    <row r="19" spans="3:8" ht="15" thickBot="1" x14ac:dyDescent="0.35"/>
    <row r="20" spans="3:8" x14ac:dyDescent="0.3">
      <c r="C20" s="32" t="s">
        <v>7</v>
      </c>
      <c r="D20" s="35" t="s">
        <v>0</v>
      </c>
      <c r="E20" s="38" t="s">
        <v>6</v>
      </c>
      <c r="F20" s="22" t="s">
        <v>19</v>
      </c>
      <c r="G20" s="19" t="s">
        <v>20</v>
      </c>
      <c r="H20" s="19" t="s">
        <v>21</v>
      </c>
    </row>
    <row r="21" spans="3:8" ht="55.2" customHeight="1" x14ac:dyDescent="0.3">
      <c r="C21" s="33"/>
      <c r="D21" s="36"/>
      <c r="E21" s="39"/>
      <c r="F21" s="23"/>
      <c r="G21" s="20"/>
      <c r="H21" s="20"/>
    </row>
    <row r="22" spans="3:8" ht="41.4" customHeight="1" thickBot="1" x14ac:dyDescent="0.35">
      <c r="C22" s="34"/>
      <c r="D22" s="37"/>
      <c r="E22" s="40"/>
      <c r="F22" s="24"/>
      <c r="G22" s="21"/>
      <c r="H22" s="21"/>
    </row>
    <row r="23" spans="3:8" x14ac:dyDescent="0.3">
      <c r="C23" s="25" t="s">
        <v>9</v>
      </c>
      <c r="D23" s="1" t="s">
        <v>1</v>
      </c>
      <c r="E23" s="7">
        <v>29</v>
      </c>
      <c r="F23" s="4">
        <f>ROUND(E23*180,0)</f>
        <v>5220</v>
      </c>
      <c r="G23" s="14">
        <v>0</v>
      </c>
      <c r="H23" s="10">
        <f>ROUND(G23*F23,2)</f>
        <v>0</v>
      </c>
    </row>
    <row r="24" spans="3:8" x14ac:dyDescent="0.3">
      <c r="C24" s="26"/>
      <c r="D24" s="2" t="s">
        <v>2</v>
      </c>
      <c r="E24" s="8">
        <v>7</v>
      </c>
      <c r="F24" s="5">
        <f>ROUND(E24*180,0)</f>
        <v>1260</v>
      </c>
      <c r="G24" s="15">
        <v>0</v>
      </c>
      <c r="H24" s="11">
        <f>ROUND(G24*F24,2)</f>
        <v>0</v>
      </c>
    </row>
    <row r="25" spans="3:8" x14ac:dyDescent="0.3">
      <c r="C25" s="26"/>
      <c r="D25" s="2" t="s">
        <v>3</v>
      </c>
      <c r="E25" s="8">
        <v>5</v>
      </c>
      <c r="F25" s="5">
        <f>ROUND(E25*180,0)</f>
        <v>900</v>
      </c>
      <c r="G25" s="15">
        <v>0</v>
      </c>
      <c r="H25" s="11">
        <f t="shared" ref="H25:H27" si="1">ROUND(G25*F25,2)</f>
        <v>0</v>
      </c>
    </row>
    <row r="26" spans="3:8" x14ac:dyDescent="0.3">
      <c r="C26" s="26"/>
      <c r="D26" s="2" t="s">
        <v>4</v>
      </c>
      <c r="E26" s="8">
        <v>2</v>
      </c>
      <c r="F26" s="5">
        <f>ROUND(E26*180,0)</f>
        <v>360</v>
      </c>
      <c r="G26" s="15">
        <v>0</v>
      </c>
      <c r="H26" s="11">
        <f t="shared" si="1"/>
        <v>0</v>
      </c>
    </row>
    <row r="27" spans="3:8" ht="15" thickBot="1" x14ac:dyDescent="0.35">
      <c r="C27" s="27"/>
      <c r="D27" s="3" t="s">
        <v>5</v>
      </c>
      <c r="E27" s="9">
        <v>1</v>
      </c>
      <c r="F27" s="6">
        <f>ROUND(E27*180,0)</f>
        <v>180</v>
      </c>
      <c r="G27" s="16">
        <v>0</v>
      </c>
      <c r="H27" s="11">
        <f t="shared" si="1"/>
        <v>0</v>
      </c>
    </row>
    <row r="28" spans="3:8" s="17" customFormat="1" ht="25.2" customHeight="1" thickBot="1" x14ac:dyDescent="0.35">
      <c r="C28" s="28" t="s">
        <v>11</v>
      </c>
      <c r="D28" s="29"/>
      <c r="E28" s="29"/>
      <c r="F28" s="29"/>
      <c r="G28" s="30"/>
      <c r="H28" s="18">
        <f>SUM(H23:H27)</f>
        <v>0</v>
      </c>
    </row>
    <row r="29" spans="3:8" ht="15" thickBot="1" x14ac:dyDescent="0.35"/>
    <row r="30" spans="3:8" ht="25.2" customHeight="1" thickBot="1" x14ac:dyDescent="0.35">
      <c r="C30" s="28" t="s">
        <v>14</v>
      </c>
      <c r="D30" s="29"/>
      <c r="E30" s="29"/>
      <c r="F30" s="29"/>
      <c r="G30" s="30"/>
      <c r="H30" s="18">
        <f>H15+H28</f>
        <v>0</v>
      </c>
    </row>
    <row r="31" spans="3:8" ht="15" thickBot="1" x14ac:dyDescent="0.35"/>
    <row r="32" spans="3:8" ht="15" thickBot="1" x14ac:dyDescent="0.35">
      <c r="C32" s="12" t="s">
        <v>13</v>
      </c>
      <c r="D32" t="s">
        <v>17</v>
      </c>
    </row>
    <row r="33" spans="3:4" ht="15" thickBot="1" x14ac:dyDescent="0.35"/>
    <row r="34" spans="3:4" ht="30.75" customHeight="1" thickBot="1" x14ac:dyDescent="0.35">
      <c r="C34" s="13" t="s">
        <v>12</v>
      </c>
      <c r="D34" s="17" t="s">
        <v>18</v>
      </c>
    </row>
  </sheetData>
  <sheetProtection algorithmName="SHA-512" hashValue="okgS4LX6ssLTpSRWSLNLfPujIA6eXHXhiCW+joTBuiyIz8EFlFjGen+TynYuT1oqtfQbK42V+sNCc00lfykx3A==" saltValue="lTIcXACE5ES0wtDeABPqPw==" spinCount="100000" sheet="1" objects="1" scenarios="1" selectLockedCells="1"/>
  <mergeCells count="19">
    <mergeCell ref="C23:C27"/>
    <mergeCell ref="C15:G15"/>
    <mergeCell ref="C28:G28"/>
    <mergeCell ref="C30:G30"/>
    <mergeCell ref="C2:H2"/>
    <mergeCell ref="C3:H3"/>
    <mergeCell ref="C10:C14"/>
    <mergeCell ref="C20:C22"/>
    <mergeCell ref="D20:D22"/>
    <mergeCell ref="E20:E22"/>
    <mergeCell ref="G20:G22"/>
    <mergeCell ref="C7:C9"/>
    <mergeCell ref="D7:D9"/>
    <mergeCell ref="E7:E9"/>
    <mergeCell ref="G7:G9"/>
    <mergeCell ref="H7:H9"/>
    <mergeCell ref="H20:H22"/>
    <mergeCell ref="F7:F9"/>
    <mergeCell ref="F20:F22"/>
  </mergeCells>
  <dataValidations count="1">
    <dataValidation type="custom" allowBlank="1" showInputMessage="1" showErrorMessage="1" sqref="G10:G14 G23:G27" xr:uid="{2259D0D8-8ABF-40C1-BA40-80F3870E5243}">
      <formula1>ABS(G10:G14-ROUND(G10:G14,3))=0</formula1>
    </dataValidation>
  </dataValidation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Anexo_III</vt:lpstr>
      <vt:lpstr>Anexo_III!Área_de_Impressão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Diogo Ramalho</dc:creator>
  <cp:lastModifiedBy>Diogo Ramalho</cp:lastModifiedBy>
  <cp:lastPrinted>2026-03-19T11:28:27Z</cp:lastPrinted>
  <dcterms:created xsi:type="dcterms:W3CDTF">2025-03-24T10:25:30Z</dcterms:created>
  <dcterms:modified xsi:type="dcterms:W3CDTF">2026-03-19T11:31:57Z</dcterms:modified>
</cp:coreProperties>
</file>