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2120" windowHeight="8190" activeTab="2"/>
  </bookViews>
  <sheets>
    <sheet name="PRECmm" sheetId="4" r:id="rId1"/>
    <sheet name="TEMºC" sheetId="1" r:id="rId2"/>
    <sheet name="VENTkmh" sheetId="5" r:id="rId3"/>
  </sheets>
  <calcPr calcId="125725"/>
</workbook>
</file>

<file path=xl/calcChain.xml><?xml version="1.0" encoding="utf-8"?>
<calcChain xmlns="http://schemas.openxmlformats.org/spreadsheetml/2006/main">
  <c r="L107" i="4"/>
  <c r="I106"/>
  <c r="C143" i="5"/>
  <c r="F142"/>
  <c r="I143"/>
  <c r="L143" i="1"/>
  <c r="K143"/>
  <c r="H142"/>
  <c r="G142"/>
  <c r="I106" i="5"/>
  <c r="F107"/>
  <c r="C107"/>
  <c r="I70"/>
  <c r="F71"/>
  <c r="I35"/>
  <c r="F33"/>
  <c r="C35"/>
  <c r="F33" i="4"/>
  <c r="F107"/>
  <c r="D143" i="1"/>
  <c r="C143"/>
  <c r="C106" i="4"/>
  <c r="L106" i="1"/>
  <c r="K106"/>
  <c r="H107"/>
  <c r="H71"/>
  <c r="L71" i="4"/>
  <c r="G107" i="1"/>
  <c r="C107"/>
  <c r="D107"/>
  <c r="F70" i="4"/>
  <c r="C71"/>
  <c r="L34"/>
  <c r="I35"/>
  <c r="C35"/>
  <c r="L70" i="1"/>
  <c r="K70"/>
  <c r="G71"/>
  <c r="D70"/>
  <c r="C70"/>
  <c r="L35"/>
  <c r="K35"/>
  <c r="H33"/>
  <c r="D35"/>
  <c r="C35"/>
  <c r="G33"/>
</calcChain>
</file>

<file path=xl/sharedStrings.xml><?xml version="1.0" encoding="utf-8"?>
<sst xmlns="http://schemas.openxmlformats.org/spreadsheetml/2006/main" count="134" uniqueCount="24">
  <si>
    <t>JANEIRO</t>
  </si>
  <si>
    <t>FEVEREIRO</t>
  </si>
  <si>
    <t>MARÇO</t>
  </si>
  <si>
    <t>Médias</t>
  </si>
  <si>
    <t>TMX ºC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</si>
  <si>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</si>
  <si>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</si>
  <si>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</si>
  <si>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</si>
  <si>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</si>
  <si>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</si>
  <si>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</si>
  <si>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</si>
  <si>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</si>
  <si>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TMN ºC</t>
  </si>
  <si>
    <t>TMNºC</t>
  </si>
  <si>
    <t>///// mm</t>
  </si>
  <si>
    <t>&lt;-- MX km/h</t>
  </si>
  <si>
    <t>TOTAL</t>
  </si>
  <si>
    <t>Média</t>
  </si>
  <si>
    <t>29-Fev</t>
  </si>
  <si>
    <t>TEMPERATURA [2013]</t>
  </si>
  <si>
    <t>PRECIPITAÇÃO [2013]</t>
  </si>
  <si>
    <t>VENTO [2013]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</si>
</sst>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[$-816]d/mmm;@"/>
    <numFmt numFmtId="165" formatCode="0.0"/>
    <numFmt numFmtId="166" formatCode="mmm/yyyy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Tahoma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9"/>
      <name val="Tahoma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 applyAlignment="1"/>
    <xf numFmtId="0" fontId="0" fillId="0" borderId="0" xfId="0" applyFill="1"/>
    <xf numFmtId="165" fontId="0" fillId="0" borderId="0" xfId="0" applyNumberFormat="1" applyFill="1"/>
    <xf numFmtId="0" fontId="0" fillId="0" borderId="0" xfId="0" applyFill="1" applyBorder="1" applyAlignment="1"/>
    <xf numFmtId="166" fontId="6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/>
    <xf numFmtId="165" fontId="5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166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165" fontId="5" fillId="6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0" borderId="0" xfId="0" applyFont="1"/>
    <xf numFmtId="0" fontId="6" fillId="7" borderId="1" xfId="0" applyFont="1" applyFill="1" applyBorder="1" applyAlignment="1">
      <alignment horizontal="center"/>
    </xf>
    <xf numFmtId="165" fontId="5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0" fillId="0" borderId="0" xfId="0" applyNumberFormat="1"/>
    <xf numFmtId="165" fontId="3" fillId="6" borderId="0" xfId="0" applyNumberFormat="1" applyFont="1" applyFill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2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3">
    <cellStyle name="Moeda 2" xfId="1"/>
    <cellStyle name="Normal" xfId="0" builtinId="0"/>
    <cellStyle name="Percentagem 2" xfId="2"/>
  </cellStyles>
  <dxfs count="0"/>
  <tableStyles count="0" defaultTableStyle="TableStyleMedium9" defaultPivotStyle="PivotStyleLight16"/>
  <colors>
    <mruColors>
      <color rgb="FF367E3F"/>
      <color rgb="FF235128"/>
      <color rgb="FF67B9CF"/>
      <color rgb="FFFF99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45"/>
  <sheetViews>
    <sheetView topLeftCell="D1" zoomScale="85" zoomScaleNormal="85" workbookViewId="0">
      <selection activeCell="B37" sqref="B37:L37"/>
    </sheetView>
  </sheetViews>
  <sheetFormatPr defaultRowHeight="15"/>
  <cols>
    <col min="2" max="2" width="11.85546875" bestFit="1" customWidth="1"/>
    <col min="3" max="3" width="11.5703125" customWidth="1"/>
    <col min="5" max="5" width="11.5703125" bestFit="1" customWidth="1"/>
    <col min="6" max="6" width="11.28515625" customWidth="1"/>
    <col min="8" max="8" width="10.42578125" bestFit="1" customWidth="1"/>
    <col min="9" max="9" width="12.5703125" customWidth="1"/>
    <col min="10" max="10" width="10" bestFit="1" customWidth="1"/>
    <col min="11" max="11" width="11.85546875" bestFit="1" customWidth="1"/>
    <col min="12" max="12" width="10.5703125" bestFit="1" customWidth="1"/>
  </cols>
  <sheetData>
    <row r="1" spans="2:13">
      <c r="B1" s="45" t="s">
        <v>22</v>
      </c>
      <c r="C1" s="46"/>
      <c r="D1" s="46"/>
      <c r="E1" s="46"/>
      <c r="F1" s="46"/>
      <c r="G1" s="46"/>
      <c r="H1" s="46"/>
      <c r="I1" s="46"/>
      <c r="J1" s="46"/>
      <c r="K1" s="46"/>
      <c r="L1" s="47"/>
    </row>
    <row r="2" spans="2:13">
      <c r="B2" s="48" t="s">
        <v>0</v>
      </c>
      <c r="C2" s="48"/>
      <c r="D2" s="11"/>
      <c r="E2" s="49" t="s">
        <v>1</v>
      </c>
      <c r="F2" s="49"/>
      <c r="G2" s="12"/>
      <c r="H2" s="49" t="s">
        <v>2</v>
      </c>
      <c r="I2" s="49"/>
      <c r="J2" s="12"/>
      <c r="K2" s="49" t="s">
        <v>5</v>
      </c>
      <c r="L2" s="49"/>
    </row>
    <row r="3" spans="2:13">
      <c r="B3" s="5">
        <v>41275</v>
      </c>
      <c r="C3" s="6" t="s">
        <v>16</v>
      </c>
      <c r="D3" s="2"/>
      <c r="E3" s="5">
        <v>41306</v>
      </c>
      <c r="F3" s="6" t="s">
        <v>16</v>
      </c>
      <c r="G3" s="2"/>
      <c r="H3" s="5">
        <v>41334</v>
      </c>
      <c r="I3" s="6" t="s">
        <v>16</v>
      </c>
      <c r="K3" s="5">
        <v>41365</v>
      </c>
      <c r="L3" s="6" t="s">
        <v>16</v>
      </c>
    </row>
    <row r="4" spans="2:13">
      <c r="B4" s="7">
        <v>40909</v>
      </c>
      <c r="C4" s="8">
        <v>0.15</v>
      </c>
      <c r="D4" s="2"/>
      <c r="E4" s="7">
        <v>40940</v>
      </c>
      <c r="F4" s="8">
        <v>0.25</v>
      </c>
      <c r="G4" s="2"/>
      <c r="H4" s="7">
        <v>40969</v>
      </c>
      <c r="I4" s="8">
        <v>0</v>
      </c>
      <c r="K4" s="7">
        <v>41000</v>
      </c>
      <c r="L4" s="8">
        <v>2.0299999999999998</v>
      </c>
      <c r="M4" s="12"/>
    </row>
    <row r="5" spans="2:13">
      <c r="B5" s="7">
        <v>40910</v>
      </c>
      <c r="C5" s="8">
        <v>0</v>
      </c>
      <c r="D5" s="2"/>
      <c r="E5" s="7">
        <v>40941</v>
      </c>
      <c r="F5" s="8">
        <v>0.5</v>
      </c>
      <c r="G5" s="2"/>
      <c r="H5" s="7">
        <v>40970</v>
      </c>
      <c r="I5" s="8">
        <v>0</v>
      </c>
      <c r="K5" s="7">
        <v>41001</v>
      </c>
      <c r="L5" s="8">
        <v>2.2999999999999998</v>
      </c>
    </row>
    <row r="6" spans="2:13">
      <c r="B6" s="7">
        <v>40911</v>
      </c>
      <c r="C6" s="8">
        <v>0</v>
      </c>
      <c r="D6" s="2"/>
      <c r="E6" s="7">
        <v>40942</v>
      </c>
      <c r="F6" s="8">
        <v>0</v>
      </c>
      <c r="G6" s="2"/>
      <c r="H6" s="7">
        <v>40971</v>
      </c>
      <c r="I6" s="8">
        <v>0</v>
      </c>
      <c r="K6" s="7">
        <v>41002</v>
      </c>
      <c r="L6" s="8">
        <v>26.45</v>
      </c>
    </row>
    <row r="7" spans="2:13">
      <c r="B7" s="7">
        <v>40912</v>
      </c>
      <c r="C7" s="8">
        <v>0</v>
      </c>
      <c r="D7" s="2"/>
      <c r="E7" s="7">
        <v>40943</v>
      </c>
      <c r="F7" s="8">
        <v>0</v>
      </c>
      <c r="G7" s="2"/>
      <c r="H7" s="7">
        <v>40972</v>
      </c>
      <c r="I7" s="8">
        <v>24</v>
      </c>
      <c r="K7" s="7">
        <v>41003</v>
      </c>
      <c r="L7" s="8">
        <v>11.5</v>
      </c>
    </row>
    <row r="8" spans="2:13">
      <c r="B8" s="7">
        <v>40913</v>
      </c>
      <c r="C8" s="8">
        <v>0</v>
      </c>
      <c r="D8" s="2"/>
      <c r="E8" s="7">
        <v>40944</v>
      </c>
      <c r="F8" s="8">
        <v>0</v>
      </c>
      <c r="G8" s="2"/>
      <c r="H8" s="7">
        <v>40973</v>
      </c>
      <c r="I8" s="8">
        <v>1.9</v>
      </c>
      <c r="K8" s="7">
        <v>41004</v>
      </c>
      <c r="L8" s="8">
        <v>0.5</v>
      </c>
    </row>
    <row r="9" spans="2:13">
      <c r="B9" s="7">
        <v>40914</v>
      </c>
      <c r="C9" s="8">
        <v>0</v>
      </c>
      <c r="D9" s="2"/>
      <c r="E9" s="7">
        <v>40945</v>
      </c>
      <c r="F9" s="8">
        <v>0</v>
      </c>
      <c r="G9" s="2"/>
      <c r="H9" s="7">
        <v>40974</v>
      </c>
      <c r="I9" s="8">
        <v>4.55</v>
      </c>
      <c r="K9" s="7">
        <v>41005</v>
      </c>
      <c r="L9" s="8">
        <v>0</v>
      </c>
    </row>
    <row r="10" spans="2:13">
      <c r="B10" s="7">
        <v>40915</v>
      </c>
      <c r="C10" s="8">
        <v>0</v>
      </c>
      <c r="D10" s="2"/>
      <c r="E10" s="7">
        <v>40946</v>
      </c>
      <c r="F10" s="8">
        <v>0</v>
      </c>
      <c r="G10" s="2"/>
      <c r="H10" s="7">
        <v>40975</v>
      </c>
      <c r="I10" s="8">
        <v>12.95</v>
      </c>
      <c r="K10" s="7">
        <v>41006</v>
      </c>
      <c r="L10" s="8">
        <v>0.33</v>
      </c>
    </row>
    <row r="11" spans="2:13">
      <c r="B11" s="7">
        <v>40916</v>
      </c>
      <c r="C11" s="8">
        <v>1.65</v>
      </c>
      <c r="D11" s="2"/>
      <c r="E11" s="7">
        <v>40947</v>
      </c>
      <c r="F11" s="8">
        <v>0</v>
      </c>
      <c r="G11" s="2"/>
      <c r="H11" s="7">
        <v>40976</v>
      </c>
      <c r="I11" s="8">
        <v>10.65</v>
      </c>
      <c r="K11" s="7">
        <v>41007</v>
      </c>
      <c r="L11" s="8">
        <v>0.1</v>
      </c>
    </row>
    <row r="12" spans="2:13">
      <c r="B12" s="7">
        <v>40917</v>
      </c>
      <c r="C12" s="8">
        <v>2.65</v>
      </c>
      <c r="D12" s="2"/>
      <c r="E12" s="7">
        <v>40948</v>
      </c>
      <c r="F12" s="8">
        <v>0</v>
      </c>
      <c r="G12" s="2"/>
      <c r="H12" s="7">
        <v>40977</v>
      </c>
      <c r="I12" s="8">
        <v>5.5</v>
      </c>
      <c r="K12" s="7">
        <v>41008</v>
      </c>
      <c r="L12" s="8">
        <v>4.67</v>
      </c>
    </row>
    <row r="13" spans="2:13">
      <c r="B13" s="7">
        <v>40918</v>
      </c>
      <c r="C13" s="8">
        <v>6.1</v>
      </c>
      <c r="D13" s="2"/>
      <c r="E13" s="7">
        <v>40949</v>
      </c>
      <c r="F13" s="8">
        <v>0.5</v>
      </c>
      <c r="G13" s="2"/>
      <c r="H13" s="7">
        <v>40978</v>
      </c>
      <c r="I13" s="8">
        <v>2.2999999999999998</v>
      </c>
      <c r="K13" s="7">
        <v>41009</v>
      </c>
      <c r="L13" s="8">
        <v>4.63</v>
      </c>
    </row>
    <row r="14" spans="2:13">
      <c r="B14" s="7">
        <v>40919</v>
      </c>
      <c r="C14" s="8">
        <v>3.05</v>
      </c>
      <c r="D14" s="2"/>
      <c r="E14" s="7">
        <v>40950</v>
      </c>
      <c r="F14" s="8">
        <v>0.5</v>
      </c>
      <c r="G14" s="2"/>
      <c r="H14" s="7">
        <v>40979</v>
      </c>
      <c r="I14" s="8">
        <v>8.75</v>
      </c>
      <c r="K14" s="7">
        <v>41010</v>
      </c>
      <c r="L14" s="8">
        <v>4.37</v>
      </c>
    </row>
    <row r="15" spans="2:13">
      <c r="B15" s="7">
        <v>40920</v>
      </c>
      <c r="C15" s="8">
        <v>2.2999999999999998</v>
      </c>
      <c r="D15" s="2"/>
      <c r="E15" s="7">
        <v>40951</v>
      </c>
      <c r="F15" s="8">
        <v>3.2</v>
      </c>
      <c r="G15" s="2"/>
      <c r="H15" s="7">
        <v>40980</v>
      </c>
      <c r="I15" s="8">
        <v>3.05</v>
      </c>
      <c r="K15" s="7">
        <v>41011</v>
      </c>
      <c r="L15" s="8">
        <v>0</v>
      </c>
    </row>
    <row r="16" spans="2:13">
      <c r="B16" s="7">
        <v>40921</v>
      </c>
      <c r="C16" s="8">
        <v>3.05</v>
      </c>
      <c r="D16" s="2"/>
      <c r="E16" s="7">
        <v>40952</v>
      </c>
      <c r="F16" s="8">
        <v>0</v>
      </c>
      <c r="G16" s="2"/>
      <c r="H16" s="7">
        <v>40981</v>
      </c>
      <c r="I16" s="8">
        <v>0.75</v>
      </c>
      <c r="K16" s="7">
        <v>41012</v>
      </c>
      <c r="L16" s="8">
        <v>0</v>
      </c>
    </row>
    <row r="17" spans="2:13">
      <c r="B17" s="7">
        <v>40922</v>
      </c>
      <c r="C17" s="8">
        <v>0</v>
      </c>
      <c r="D17" s="2"/>
      <c r="E17" s="7">
        <v>40953</v>
      </c>
      <c r="F17" s="8">
        <v>0</v>
      </c>
      <c r="G17" s="2"/>
      <c r="H17" s="7">
        <v>40982</v>
      </c>
      <c r="I17" s="8">
        <v>0</v>
      </c>
      <c r="K17" s="7">
        <v>41013</v>
      </c>
      <c r="L17" s="8">
        <v>0</v>
      </c>
    </row>
    <row r="18" spans="2:13">
      <c r="B18" s="7">
        <v>40923</v>
      </c>
      <c r="C18" s="8">
        <v>0.4</v>
      </c>
      <c r="D18" s="2"/>
      <c r="E18" s="7">
        <v>40954</v>
      </c>
      <c r="F18" s="8">
        <v>0</v>
      </c>
      <c r="G18" s="2"/>
      <c r="H18" s="7">
        <v>40983</v>
      </c>
      <c r="I18" s="8">
        <v>0.2</v>
      </c>
      <c r="K18" s="7">
        <v>41014</v>
      </c>
      <c r="L18" s="8">
        <v>0</v>
      </c>
    </row>
    <row r="19" spans="2:13">
      <c r="B19" s="7">
        <v>40924</v>
      </c>
      <c r="C19" s="8">
        <v>3.55</v>
      </c>
      <c r="D19" s="2"/>
      <c r="E19" s="7">
        <v>40955</v>
      </c>
      <c r="F19" s="8">
        <v>0</v>
      </c>
      <c r="G19" s="2"/>
      <c r="H19" s="7">
        <v>40984</v>
      </c>
      <c r="I19" s="8">
        <v>2.2999999999999998</v>
      </c>
      <c r="K19" s="7">
        <v>41015</v>
      </c>
      <c r="L19" s="8">
        <v>0</v>
      </c>
    </row>
    <row r="20" spans="2:13">
      <c r="B20" s="7">
        <v>40925</v>
      </c>
      <c r="C20" s="8">
        <v>1</v>
      </c>
      <c r="D20" s="2"/>
      <c r="E20" s="7">
        <v>40956</v>
      </c>
      <c r="F20" s="8">
        <v>13.35</v>
      </c>
      <c r="G20" s="2"/>
      <c r="H20" s="7">
        <v>40985</v>
      </c>
      <c r="I20" s="8">
        <v>15.07</v>
      </c>
      <c r="K20" s="7">
        <v>41016</v>
      </c>
      <c r="L20" s="8">
        <v>0</v>
      </c>
    </row>
    <row r="21" spans="2:13">
      <c r="B21" s="7">
        <v>40926</v>
      </c>
      <c r="C21" s="8">
        <v>0.65</v>
      </c>
      <c r="D21" s="2"/>
      <c r="E21" s="7">
        <v>40957</v>
      </c>
      <c r="F21" s="8">
        <v>1.1499999999999999</v>
      </c>
      <c r="G21" s="2"/>
      <c r="H21" s="7">
        <v>40986</v>
      </c>
      <c r="I21" s="8">
        <v>0</v>
      </c>
      <c r="K21" s="7">
        <v>41017</v>
      </c>
      <c r="L21" s="8">
        <v>0</v>
      </c>
    </row>
    <row r="22" spans="2:13">
      <c r="B22" s="7">
        <v>40927</v>
      </c>
      <c r="C22" s="8">
        <v>14.65</v>
      </c>
      <c r="D22" s="2"/>
      <c r="E22" s="7">
        <v>40958</v>
      </c>
      <c r="F22" s="8">
        <v>4.55</v>
      </c>
      <c r="G22" s="2"/>
      <c r="H22" s="7">
        <v>40987</v>
      </c>
      <c r="I22" s="8">
        <v>5.33</v>
      </c>
      <c r="K22" s="7">
        <v>41018</v>
      </c>
      <c r="L22" s="8">
        <v>0</v>
      </c>
    </row>
    <row r="23" spans="2:13">
      <c r="B23" s="7">
        <v>40928</v>
      </c>
      <c r="C23" s="8">
        <v>24</v>
      </c>
      <c r="D23" s="2"/>
      <c r="E23" s="7">
        <v>40959</v>
      </c>
      <c r="F23" s="8">
        <v>0.5</v>
      </c>
      <c r="G23" s="2"/>
      <c r="H23" s="7">
        <v>40988</v>
      </c>
      <c r="I23" s="8">
        <v>0</v>
      </c>
      <c r="K23" s="7">
        <v>41019</v>
      </c>
      <c r="L23" s="8">
        <v>0</v>
      </c>
    </row>
    <row r="24" spans="2:13">
      <c r="B24" s="7">
        <v>40929</v>
      </c>
      <c r="C24" s="8">
        <v>3.3</v>
      </c>
      <c r="D24" s="2"/>
      <c r="E24" s="7">
        <v>40960</v>
      </c>
      <c r="F24" s="8">
        <v>13.2</v>
      </c>
      <c r="G24" s="2"/>
      <c r="H24" s="7">
        <v>40989</v>
      </c>
      <c r="I24" s="8">
        <v>7.6</v>
      </c>
      <c r="K24" s="7">
        <v>41020</v>
      </c>
      <c r="L24" s="8">
        <v>0</v>
      </c>
      <c r="M24" s="12"/>
    </row>
    <row r="25" spans="2:13">
      <c r="B25" s="7">
        <v>40930</v>
      </c>
      <c r="C25" s="8">
        <v>2.5499999999999998</v>
      </c>
      <c r="D25" s="2"/>
      <c r="E25" s="7">
        <v>40961</v>
      </c>
      <c r="F25" s="8">
        <v>4.55</v>
      </c>
      <c r="G25" s="2"/>
      <c r="H25" s="7">
        <v>40990</v>
      </c>
      <c r="I25" s="8">
        <v>6.75</v>
      </c>
      <c r="K25" s="7">
        <v>41021</v>
      </c>
      <c r="L25" s="8">
        <v>0</v>
      </c>
    </row>
    <row r="26" spans="2:13">
      <c r="B26" s="7">
        <v>40931</v>
      </c>
      <c r="C26" s="8">
        <v>1.9</v>
      </c>
      <c r="D26" s="2"/>
      <c r="E26" s="7">
        <v>40962</v>
      </c>
      <c r="F26" s="8">
        <v>1.5</v>
      </c>
      <c r="G26" s="2"/>
      <c r="H26" s="7">
        <v>40991</v>
      </c>
      <c r="I26" s="8">
        <v>8.9</v>
      </c>
      <c r="K26" s="7">
        <v>41022</v>
      </c>
      <c r="L26" s="8">
        <v>0</v>
      </c>
    </row>
    <row r="27" spans="2:13">
      <c r="B27" s="7">
        <v>40932</v>
      </c>
      <c r="C27" s="8">
        <v>2.4</v>
      </c>
      <c r="D27" s="2"/>
      <c r="E27" s="7">
        <v>40963</v>
      </c>
      <c r="F27" s="8">
        <v>0</v>
      </c>
      <c r="G27" s="2"/>
      <c r="H27" s="7">
        <v>40992</v>
      </c>
      <c r="I27" s="8">
        <v>1.4</v>
      </c>
      <c r="K27" s="7">
        <v>41023</v>
      </c>
      <c r="L27" s="8">
        <v>0</v>
      </c>
    </row>
    <row r="28" spans="2:13">
      <c r="B28" s="7">
        <v>40933</v>
      </c>
      <c r="C28" s="8">
        <v>24.25</v>
      </c>
      <c r="D28" s="2"/>
      <c r="E28" s="7">
        <v>40964</v>
      </c>
      <c r="F28" s="8">
        <v>0</v>
      </c>
      <c r="G28" s="2"/>
      <c r="H28" s="7">
        <v>40993</v>
      </c>
      <c r="I28" s="8">
        <v>4.6500000000000004</v>
      </c>
      <c r="K28" s="7">
        <v>41024</v>
      </c>
      <c r="L28" s="8">
        <v>0</v>
      </c>
    </row>
    <row r="29" spans="2:13">
      <c r="B29" s="7">
        <v>40934</v>
      </c>
      <c r="C29" s="8">
        <v>0</v>
      </c>
      <c r="D29" s="2"/>
      <c r="E29" s="7">
        <v>40965</v>
      </c>
      <c r="F29" s="8">
        <v>0</v>
      </c>
      <c r="G29" s="2"/>
      <c r="H29" s="7">
        <v>40994</v>
      </c>
      <c r="I29" s="8">
        <v>8.35</v>
      </c>
      <c r="K29" s="7">
        <v>41025</v>
      </c>
      <c r="L29" s="8">
        <v>0</v>
      </c>
    </row>
    <row r="30" spans="2:13">
      <c r="B30" s="7">
        <v>40935</v>
      </c>
      <c r="C30" s="8">
        <v>3.2</v>
      </c>
      <c r="D30" s="2"/>
      <c r="E30" s="7">
        <v>40966</v>
      </c>
      <c r="F30" s="8">
        <v>0</v>
      </c>
      <c r="G30" s="2"/>
      <c r="H30" s="7">
        <v>40995</v>
      </c>
      <c r="I30" s="8">
        <v>3.9</v>
      </c>
      <c r="K30" s="7">
        <v>41026</v>
      </c>
      <c r="L30" s="8">
        <v>0</v>
      </c>
    </row>
    <row r="31" spans="2:13">
      <c r="B31" s="7">
        <v>40936</v>
      </c>
      <c r="C31" s="8">
        <v>0</v>
      </c>
      <c r="D31" s="2"/>
      <c r="E31" s="7">
        <v>40967</v>
      </c>
      <c r="F31" s="8">
        <v>0</v>
      </c>
      <c r="G31" s="2"/>
      <c r="H31" s="7">
        <v>40996</v>
      </c>
      <c r="I31" s="8">
        <v>0.93</v>
      </c>
      <c r="K31" s="7">
        <v>41027</v>
      </c>
      <c r="L31" s="8">
        <v>0</v>
      </c>
    </row>
    <row r="32" spans="2:13">
      <c r="B32" s="7">
        <v>40937</v>
      </c>
      <c r="C32" s="8">
        <v>0</v>
      </c>
      <c r="D32" s="2"/>
      <c r="E32" s="9" t="s">
        <v>20</v>
      </c>
      <c r="F32" s="8"/>
      <c r="G32" s="2"/>
      <c r="H32" s="7">
        <v>40997</v>
      </c>
      <c r="I32" s="8">
        <v>0.65</v>
      </c>
      <c r="K32" s="7">
        <v>41028</v>
      </c>
      <c r="L32" s="8">
        <v>0</v>
      </c>
    </row>
    <row r="33" spans="2:13">
      <c r="B33" s="7">
        <v>40938</v>
      </c>
      <c r="C33" s="8">
        <v>0</v>
      </c>
      <c r="D33" s="2"/>
      <c r="E33" s="35" t="s">
        <v>18</v>
      </c>
      <c r="F33" s="10">
        <f>SUM(F2:F32)</f>
        <v>43.75</v>
      </c>
      <c r="G33" s="2"/>
      <c r="H33" s="7">
        <v>40998</v>
      </c>
      <c r="I33" s="8">
        <v>1.25</v>
      </c>
      <c r="K33" s="7">
        <v>41029</v>
      </c>
      <c r="L33" s="8">
        <v>0</v>
      </c>
    </row>
    <row r="34" spans="2:13">
      <c r="B34" s="7">
        <v>40939</v>
      </c>
      <c r="C34" s="8">
        <v>0</v>
      </c>
      <c r="D34" s="2"/>
      <c r="E34" s="2"/>
      <c r="F34" s="2"/>
      <c r="G34" s="2"/>
      <c r="H34" s="7">
        <v>40999</v>
      </c>
      <c r="I34" s="8">
        <v>55.75</v>
      </c>
      <c r="K34" s="9" t="s">
        <v>18</v>
      </c>
      <c r="L34" s="10">
        <f>SUM(L4:L33)</f>
        <v>56.88</v>
      </c>
    </row>
    <row r="35" spans="2:13">
      <c r="B35" s="9" t="s">
        <v>18</v>
      </c>
      <c r="C35" s="10">
        <f>SUM(C4:C34)</f>
        <v>100.80000000000001</v>
      </c>
      <c r="D35" s="2"/>
      <c r="G35" s="2"/>
      <c r="H35" s="9" t="s">
        <v>18</v>
      </c>
      <c r="I35" s="10">
        <f>SUM(I4:I34)</f>
        <v>197.43000000000004</v>
      </c>
    </row>
    <row r="36" spans="2:13" s="2" customFormat="1">
      <c r="H36" s="14"/>
      <c r="I36" s="13"/>
      <c r="M36"/>
    </row>
    <row r="37" spans="2:13">
      <c r="B37" s="45" t="s">
        <v>22</v>
      </c>
      <c r="C37" s="46"/>
      <c r="D37" s="46"/>
      <c r="E37" s="46"/>
      <c r="F37" s="46"/>
      <c r="G37" s="46"/>
      <c r="H37" s="46"/>
      <c r="I37" s="46"/>
      <c r="J37" s="46"/>
      <c r="K37" s="46"/>
      <c r="L37" s="47"/>
    </row>
    <row r="38" spans="2:13">
      <c r="B38" s="44" t="s">
        <v>6</v>
      </c>
      <c r="C38" s="44"/>
      <c r="D38" s="2"/>
      <c r="E38" s="44" t="s">
        <v>7</v>
      </c>
      <c r="F38" s="44"/>
      <c r="G38" s="2"/>
      <c r="H38" s="44" t="s">
        <v>8</v>
      </c>
      <c r="I38" s="44"/>
      <c r="K38" s="44" t="s">
        <v>9</v>
      </c>
      <c r="L38" s="44"/>
    </row>
    <row r="39" spans="2:13">
      <c r="B39" s="5">
        <v>41395</v>
      </c>
      <c r="C39" s="6" t="s">
        <v>16</v>
      </c>
      <c r="D39" s="2"/>
      <c r="E39" s="5">
        <v>41426</v>
      </c>
      <c r="F39" s="6" t="s">
        <v>16</v>
      </c>
      <c r="H39" s="5">
        <v>41456</v>
      </c>
      <c r="I39" s="6" t="s">
        <v>16</v>
      </c>
      <c r="J39" s="2"/>
      <c r="K39" s="5">
        <v>41487</v>
      </c>
      <c r="L39" s="6" t="s">
        <v>16</v>
      </c>
    </row>
    <row r="40" spans="2:13">
      <c r="B40" s="7">
        <v>41030</v>
      </c>
      <c r="C40" s="8">
        <v>0</v>
      </c>
      <c r="E40" s="7">
        <v>41061</v>
      </c>
      <c r="F40" s="8">
        <v>0</v>
      </c>
      <c r="H40" s="7">
        <v>41091</v>
      </c>
      <c r="I40" s="8">
        <v>0</v>
      </c>
      <c r="J40" s="2"/>
      <c r="K40" s="7">
        <v>41122</v>
      </c>
      <c r="L40" s="8">
        <v>0</v>
      </c>
      <c r="M40" s="2"/>
    </row>
    <row r="41" spans="2:13">
      <c r="B41" s="7">
        <v>41031</v>
      </c>
      <c r="C41" s="8">
        <v>0</v>
      </c>
      <c r="E41" s="7">
        <v>41062</v>
      </c>
      <c r="F41" s="8">
        <v>0</v>
      </c>
      <c r="H41" s="7">
        <v>41092</v>
      </c>
      <c r="I41" s="8">
        <v>0</v>
      </c>
      <c r="J41" s="2"/>
      <c r="K41" s="7">
        <v>41123</v>
      </c>
      <c r="L41" s="8">
        <v>0</v>
      </c>
      <c r="M41" s="2"/>
    </row>
    <row r="42" spans="2:13">
      <c r="B42" s="7">
        <v>41032</v>
      </c>
      <c r="C42" s="8">
        <v>0</v>
      </c>
      <c r="E42" s="7">
        <v>41063</v>
      </c>
      <c r="F42" s="8">
        <v>0</v>
      </c>
      <c r="H42" s="7">
        <v>41093</v>
      </c>
      <c r="I42" s="8">
        <v>0</v>
      </c>
      <c r="J42" s="2"/>
      <c r="K42" s="7">
        <v>41124</v>
      </c>
      <c r="L42" s="8">
        <v>0</v>
      </c>
      <c r="M42" s="2"/>
    </row>
    <row r="43" spans="2:13">
      <c r="B43" s="7">
        <v>41033</v>
      </c>
      <c r="C43" s="8">
        <v>0</v>
      </c>
      <c r="E43" s="7">
        <v>41064</v>
      </c>
      <c r="F43" s="8">
        <v>0</v>
      </c>
      <c r="H43" s="7">
        <v>41094</v>
      </c>
      <c r="I43" s="8">
        <v>0</v>
      </c>
      <c r="J43" s="2"/>
      <c r="K43" s="7">
        <v>41125</v>
      </c>
      <c r="L43" s="8">
        <v>0</v>
      </c>
      <c r="M43" s="2"/>
    </row>
    <row r="44" spans="2:13">
      <c r="B44" s="7">
        <v>41034</v>
      </c>
      <c r="C44" s="8">
        <v>0</v>
      </c>
      <c r="E44" s="7">
        <v>41065</v>
      </c>
      <c r="F44" s="8">
        <v>0</v>
      </c>
      <c r="H44" s="7">
        <v>41095</v>
      </c>
      <c r="I44" s="8">
        <v>0</v>
      </c>
      <c r="J44" s="2"/>
      <c r="K44" s="7">
        <v>41126</v>
      </c>
      <c r="L44" s="8">
        <v>0</v>
      </c>
      <c r="M44" s="2"/>
    </row>
    <row r="45" spans="2:13">
      <c r="B45" s="7">
        <v>41035</v>
      </c>
      <c r="C45" s="8">
        <v>0</v>
      </c>
      <c r="E45" s="7">
        <v>41066</v>
      </c>
      <c r="F45" s="8">
        <v>0</v>
      </c>
      <c r="H45" s="7">
        <v>41096</v>
      </c>
      <c r="I45" s="8">
        <v>0</v>
      </c>
      <c r="J45" s="2"/>
      <c r="K45" s="7">
        <v>41127</v>
      </c>
      <c r="L45" s="8">
        <v>0</v>
      </c>
      <c r="M45" s="2"/>
    </row>
    <row r="46" spans="2:13">
      <c r="B46" s="7">
        <v>41036</v>
      </c>
      <c r="C46" s="8">
        <v>0</v>
      </c>
      <c r="E46" s="7">
        <v>41067</v>
      </c>
      <c r="F46" s="8">
        <v>3.7</v>
      </c>
      <c r="H46" s="7">
        <v>41097</v>
      </c>
      <c r="I46" s="8">
        <v>0</v>
      </c>
      <c r="J46" s="2"/>
      <c r="K46" s="7">
        <v>41128</v>
      </c>
      <c r="L46" s="8">
        <v>0</v>
      </c>
      <c r="M46" s="2"/>
    </row>
    <row r="47" spans="2:13">
      <c r="B47" s="7">
        <v>41037</v>
      </c>
      <c r="C47" s="8">
        <v>0</v>
      </c>
      <c r="E47" s="7">
        <v>41068</v>
      </c>
      <c r="F47" s="8">
        <v>0.75</v>
      </c>
      <c r="H47" s="7">
        <v>41098</v>
      </c>
      <c r="I47" s="8">
        <v>0</v>
      </c>
      <c r="J47" s="2"/>
      <c r="K47" s="7">
        <v>41129</v>
      </c>
      <c r="L47" s="8">
        <v>0</v>
      </c>
      <c r="M47" s="2"/>
    </row>
    <row r="48" spans="2:13">
      <c r="B48" s="7">
        <v>41038</v>
      </c>
      <c r="C48" s="8">
        <v>0</v>
      </c>
      <c r="E48" s="7">
        <v>41069</v>
      </c>
      <c r="F48" s="8">
        <v>0</v>
      </c>
      <c r="H48" s="7">
        <v>41099</v>
      </c>
      <c r="I48" s="8">
        <v>0</v>
      </c>
      <c r="J48" s="2"/>
      <c r="K48" s="7">
        <v>41130</v>
      </c>
      <c r="L48" s="8">
        <v>0</v>
      </c>
      <c r="M48" s="2"/>
    </row>
    <row r="49" spans="2:13">
      <c r="B49" s="7">
        <v>41039</v>
      </c>
      <c r="C49" s="8">
        <v>0</v>
      </c>
      <c r="E49" s="7">
        <v>41070</v>
      </c>
      <c r="F49" s="8">
        <v>0</v>
      </c>
      <c r="H49" s="7">
        <v>41100</v>
      </c>
      <c r="I49" s="8">
        <v>0</v>
      </c>
      <c r="J49" s="2"/>
      <c r="K49" s="7">
        <v>41131</v>
      </c>
      <c r="L49" s="8">
        <v>0</v>
      </c>
      <c r="M49" s="2"/>
    </row>
    <row r="50" spans="2:13">
      <c r="B50" s="7">
        <v>41040</v>
      </c>
      <c r="C50" s="8">
        <v>0</v>
      </c>
      <c r="E50" s="7">
        <v>41071</v>
      </c>
      <c r="F50" s="8">
        <v>0</v>
      </c>
      <c r="H50" s="7">
        <v>41101</v>
      </c>
      <c r="I50" s="8">
        <v>0</v>
      </c>
      <c r="J50" s="2"/>
      <c r="K50" s="7">
        <v>41132</v>
      </c>
      <c r="L50" s="8">
        <v>0</v>
      </c>
      <c r="M50" s="2"/>
    </row>
    <row r="51" spans="2:13">
      <c r="B51" s="7">
        <v>41041</v>
      </c>
      <c r="C51" s="8">
        <v>0</v>
      </c>
      <c r="E51" s="7">
        <v>41072</v>
      </c>
      <c r="F51" s="8">
        <v>0</v>
      </c>
      <c r="H51" s="7">
        <v>41102</v>
      </c>
      <c r="I51" s="8">
        <v>0</v>
      </c>
      <c r="J51" s="2"/>
      <c r="K51" s="7">
        <v>41133</v>
      </c>
      <c r="L51" s="8">
        <v>0</v>
      </c>
      <c r="M51" s="2"/>
    </row>
    <row r="52" spans="2:13">
      <c r="B52" s="7">
        <v>41042</v>
      </c>
      <c r="C52" s="8">
        <v>0</v>
      </c>
      <c r="E52" s="7">
        <v>41073</v>
      </c>
      <c r="F52" s="8">
        <v>0</v>
      </c>
      <c r="H52" s="7">
        <v>41103</v>
      </c>
      <c r="I52" s="8">
        <v>0</v>
      </c>
      <c r="J52" s="2"/>
      <c r="K52" s="7">
        <v>41134</v>
      </c>
      <c r="L52" s="8">
        <v>0</v>
      </c>
      <c r="M52" s="2"/>
    </row>
    <row r="53" spans="2:13">
      <c r="B53" s="7">
        <v>41043</v>
      </c>
      <c r="C53" s="8">
        <v>0</v>
      </c>
      <c r="E53" s="7">
        <v>41074</v>
      </c>
      <c r="F53" s="8">
        <v>0</v>
      </c>
      <c r="H53" s="7">
        <v>41104</v>
      </c>
      <c r="I53" s="8">
        <v>0</v>
      </c>
      <c r="J53" s="2"/>
      <c r="K53" s="7">
        <v>41135</v>
      </c>
      <c r="L53" s="8">
        <v>0</v>
      </c>
      <c r="M53" s="2"/>
    </row>
    <row r="54" spans="2:13">
      <c r="B54" s="7">
        <v>41044</v>
      </c>
      <c r="C54" s="8">
        <v>1.1499999999999999</v>
      </c>
      <c r="E54" s="7">
        <v>41075</v>
      </c>
      <c r="F54" s="8">
        <v>0</v>
      </c>
      <c r="H54" s="7">
        <v>41105</v>
      </c>
      <c r="I54" s="8">
        <v>0</v>
      </c>
      <c r="J54" s="2"/>
      <c r="K54" s="7">
        <v>41136</v>
      </c>
      <c r="L54" s="8">
        <v>0</v>
      </c>
      <c r="M54" s="2"/>
    </row>
    <row r="55" spans="2:13">
      <c r="B55" s="7">
        <v>41045</v>
      </c>
      <c r="C55" s="8">
        <v>2.5</v>
      </c>
      <c r="E55" s="7">
        <v>41076</v>
      </c>
      <c r="F55" s="8">
        <v>0</v>
      </c>
      <c r="H55" s="7">
        <v>41106</v>
      </c>
      <c r="I55" s="8">
        <v>0</v>
      </c>
      <c r="J55" s="2"/>
      <c r="K55" s="7">
        <v>41137</v>
      </c>
      <c r="L55" s="8">
        <v>0</v>
      </c>
      <c r="M55" s="2"/>
    </row>
    <row r="56" spans="2:13">
      <c r="B56" s="7">
        <v>41046</v>
      </c>
      <c r="C56" s="8">
        <v>6.35</v>
      </c>
      <c r="E56" s="7">
        <v>41077</v>
      </c>
      <c r="F56" s="8">
        <v>0.15</v>
      </c>
      <c r="H56" s="7">
        <v>41107</v>
      </c>
      <c r="I56" s="8">
        <v>0</v>
      </c>
      <c r="J56" s="2"/>
      <c r="K56" s="7">
        <v>41138</v>
      </c>
      <c r="L56" s="8">
        <v>0</v>
      </c>
      <c r="M56" s="2"/>
    </row>
    <row r="57" spans="2:13">
      <c r="B57" s="7">
        <v>41047</v>
      </c>
      <c r="C57" s="8">
        <v>2.2999999999999998</v>
      </c>
      <c r="E57" s="7">
        <v>41078</v>
      </c>
      <c r="F57" s="8">
        <v>1.9</v>
      </c>
      <c r="H57" s="7">
        <v>41108</v>
      </c>
      <c r="I57" s="8">
        <v>0</v>
      </c>
      <c r="J57" s="2"/>
      <c r="K57" s="7">
        <v>41139</v>
      </c>
      <c r="L57" s="8">
        <v>0</v>
      </c>
      <c r="M57" s="2"/>
    </row>
    <row r="58" spans="2:13">
      <c r="B58" s="7">
        <v>41048</v>
      </c>
      <c r="C58" s="8">
        <v>0.75</v>
      </c>
      <c r="E58" s="7">
        <v>41079</v>
      </c>
      <c r="F58" s="8">
        <v>0</v>
      </c>
      <c r="H58" s="7">
        <v>41109</v>
      </c>
      <c r="I58" s="8">
        <v>0</v>
      </c>
      <c r="J58" s="2"/>
      <c r="K58" s="7">
        <v>41140</v>
      </c>
      <c r="L58" s="8">
        <v>0</v>
      </c>
      <c r="M58" s="2"/>
    </row>
    <row r="59" spans="2:13">
      <c r="B59" s="7">
        <v>41049</v>
      </c>
      <c r="C59" s="8">
        <v>0</v>
      </c>
      <c r="E59" s="7">
        <v>41080</v>
      </c>
      <c r="F59" s="8">
        <v>0</v>
      </c>
      <c r="H59" s="7">
        <v>41110</v>
      </c>
      <c r="I59" s="8">
        <v>0</v>
      </c>
      <c r="J59" s="2"/>
      <c r="K59" s="7">
        <v>41141</v>
      </c>
      <c r="L59" s="8">
        <v>0</v>
      </c>
      <c r="M59" s="2"/>
    </row>
    <row r="60" spans="2:13">
      <c r="B60" s="7">
        <v>41050</v>
      </c>
      <c r="C60" s="8">
        <v>0</v>
      </c>
      <c r="E60" s="7">
        <v>41081</v>
      </c>
      <c r="F60" s="8">
        <v>0</v>
      </c>
      <c r="H60" s="7">
        <v>41111</v>
      </c>
      <c r="I60" s="8">
        <v>0</v>
      </c>
      <c r="J60" s="2"/>
      <c r="K60" s="7">
        <v>41142</v>
      </c>
      <c r="L60" s="8">
        <v>0</v>
      </c>
      <c r="M60" s="2"/>
    </row>
    <row r="61" spans="2:13">
      <c r="B61" s="7">
        <v>41051</v>
      </c>
      <c r="C61" s="8">
        <v>0</v>
      </c>
      <c r="E61" s="7">
        <v>41082</v>
      </c>
      <c r="F61" s="8">
        <v>0</v>
      </c>
      <c r="H61" s="7">
        <v>41112</v>
      </c>
      <c r="I61" s="8">
        <v>0</v>
      </c>
      <c r="J61" s="2"/>
      <c r="K61" s="7">
        <v>41143</v>
      </c>
      <c r="L61" s="8">
        <v>0</v>
      </c>
      <c r="M61" s="2"/>
    </row>
    <row r="62" spans="2:13">
      <c r="B62" s="7">
        <v>41052</v>
      </c>
      <c r="C62" s="8">
        <v>0</v>
      </c>
      <c r="E62" s="7">
        <v>41083</v>
      </c>
      <c r="F62" s="8">
        <v>0</v>
      </c>
      <c r="H62" s="7">
        <v>41113</v>
      </c>
      <c r="I62" s="8">
        <v>0</v>
      </c>
      <c r="J62" s="2"/>
      <c r="K62" s="7">
        <v>41144</v>
      </c>
      <c r="L62" s="8">
        <v>0</v>
      </c>
      <c r="M62" s="2"/>
    </row>
    <row r="63" spans="2:13">
      <c r="B63" s="7">
        <v>41053</v>
      </c>
      <c r="C63" s="8">
        <v>0</v>
      </c>
      <c r="E63" s="7">
        <v>41084</v>
      </c>
      <c r="F63" s="8">
        <v>0</v>
      </c>
      <c r="H63" s="7">
        <v>41114</v>
      </c>
      <c r="I63" s="8">
        <v>0</v>
      </c>
      <c r="J63" s="2"/>
      <c r="K63" s="7">
        <v>41145</v>
      </c>
      <c r="L63" s="8">
        <v>0</v>
      </c>
      <c r="M63" s="2"/>
    </row>
    <row r="64" spans="2:13">
      <c r="B64" s="7">
        <v>41054</v>
      </c>
      <c r="C64" s="8">
        <v>0</v>
      </c>
      <c r="E64" s="7">
        <v>41085</v>
      </c>
      <c r="F64" s="8">
        <v>0</v>
      </c>
      <c r="H64" s="7">
        <v>41115</v>
      </c>
      <c r="I64" s="8">
        <v>0</v>
      </c>
      <c r="J64" s="2"/>
      <c r="K64" s="7">
        <v>41146</v>
      </c>
      <c r="L64" s="8">
        <v>0</v>
      </c>
      <c r="M64" s="2"/>
    </row>
    <row r="65" spans="2:13">
      <c r="B65" s="7">
        <v>41055</v>
      </c>
      <c r="C65" s="8">
        <v>0</v>
      </c>
      <c r="E65" s="7">
        <v>41086</v>
      </c>
      <c r="F65" s="8">
        <v>0</v>
      </c>
      <c r="H65" s="7">
        <v>41116</v>
      </c>
      <c r="I65" s="8">
        <v>0</v>
      </c>
      <c r="J65" s="2"/>
      <c r="K65" s="7">
        <v>41147</v>
      </c>
      <c r="L65" s="8">
        <v>0</v>
      </c>
      <c r="M65" s="2"/>
    </row>
    <row r="66" spans="2:13">
      <c r="B66" s="7">
        <v>41056</v>
      </c>
      <c r="C66" s="8">
        <v>0</v>
      </c>
      <c r="E66" s="7">
        <v>41087</v>
      </c>
      <c r="F66" s="8">
        <v>0</v>
      </c>
      <c r="H66" s="7">
        <v>41117</v>
      </c>
      <c r="I66" s="8">
        <v>0</v>
      </c>
      <c r="J66" s="2"/>
      <c r="K66" s="7">
        <v>41148</v>
      </c>
      <c r="L66" s="8">
        <v>0</v>
      </c>
      <c r="M66" s="2"/>
    </row>
    <row r="67" spans="2:13">
      <c r="B67" s="7">
        <v>41057</v>
      </c>
      <c r="C67" s="8">
        <v>0.25</v>
      </c>
      <c r="E67" s="7">
        <v>41088</v>
      </c>
      <c r="F67" s="8">
        <v>0</v>
      </c>
      <c r="H67" s="7">
        <v>41118</v>
      </c>
      <c r="I67" s="8">
        <v>5.6</v>
      </c>
      <c r="J67" s="2"/>
      <c r="K67" s="7">
        <v>41149</v>
      </c>
      <c r="L67" s="8">
        <v>0</v>
      </c>
      <c r="M67" s="2"/>
    </row>
    <row r="68" spans="2:13">
      <c r="B68" s="7">
        <v>41058</v>
      </c>
      <c r="C68" s="8">
        <v>2.5499999999999998</v>
      </c>
      <c r="E68" s="7">
        <v>41089</v>
      </c>
      <c r="F68" s="8">
        <v>0</v>
      </c>
      <c r="H68" s="7">
        <v>41119</v>
      </c>
      <c r="I68" s="8">
        <v>0</v>
      </c>
      <c r="J68" s="2"/>
      <c r="K68" s="7">
        <v>41150</v>
      </c>
      <c r="L68" s="8">
        <v>0</v>
      </c>
      <c r="M68" s="2"/>
    </row>
    <row r="69" spans="2:13">
      <c r="B69" s="7">
        <v>41059</v>
      </c>
      <c r="C69" s="8">
        <v>0.15</v>
      </c>
      <c r="E69" s="7">
        <v>41090</v>
      </c>
      <c r="F69" s="8">
        <v>0</v>
      </c>
      <c r="H69" s="7">
        <v>41120</v>
      </c>
      <c r="I69" s="8">
        <v>0</v>
      </c>
      <c r="J69" s="2"/>
      <c r="K69" s="7">
        <v>41151</v>
      </c>
      <c r="L69" s="8">
        <v>0</v>
      </c>
      <c r="M69" s="2"/>
    </row>
    <row r="70" spans="2:13">
      <c r="B70" s="7">
        <v>41060</v>
      </c>
      <c r="C70" s="8">
        <v>0</v>
      </c>
      <c r="E70" s="9" t="s">
        <v>18</v>
      </c>
      <c r="F70" s="10">
        <f>SUM(F40:F69)</f>
        <v>6.5</v>
      </c>
      <c r="H70" s="7">
        <v>41121</v>
      </c>
      <c r="I70" s="8">
        <v>0</v>
      </c>
      <c r="J70" s="2"/>
      <c r="K70" s="7">
        <v>41152</v>
      </c>
      <c r="L70" s="8">
        <v>0</v>
      </c>
      <c r="M70" s="2"/>
    </row>
    <row r="71" spans="2:13">
      <c r="B71" s="9" t="s">
        <v>18</v>
      </c>
      <c r="C71" s="10">
        <f>SUM(C40:C70)</f>
        <v>16</v>
      </c>
      <c r="D71" s="2"/>
      <c r="H71" s="9" t="s">
        <v>18</v>
      </c>
      <c r="I71" s="10">
        <v>5.6</v>
      </c>
      <c r="J71" s="2"/>
      <c r="K71" s="9" t="s">
        <v>18</v>
      </c>
      <c r="L71" s="10">
        <f>SUM(L40:L70)</f>
        <v>0</v>
      </c>
      <c r="M71" s="2"/>
    </row>
    <row r="72" spans="2:13" s="2" customFormat="1">
      <c r="B72" s="15"/>
      <c r="C72" s="3"/>
      <c r="H72" s="15"/>
      <c r="I72" s="3"/>
      <c r="K72" s="15"/>
      <c r="L72" s="3"/>
    </row>
    <row r="73" spans="2:13">
      <c r="B73" s="45" t="s">
        <v>22</v>
      </c>
      <c r="C73" s="46"/>
      <c r="D73" s="46"/>
      <c r="E73" s="46"/>
      <c r="F73" s="46"/>
      <c r="G73" s="46"/>
      <c r="H73" s="46"/>
      <c r="I73" s="46"/>
      <c r="J73" s="46"/>
      <c r="K73" s="46"/>
      <c r="L73" s="47"/>
    </row>
    <row r="74" spans="2:13">
      <c r="B74" s="44" t="s">
        <v>10</v>
      </c>
      <c r="C74" s="44"/>
      <c r="D74" s="2"/>
      <c r="E74" s="44" t="s">
        <v>11</v>
      </c>
      <c r="F74" s="44"/>
      <c r="G74" s="2"/>
      <c r="H74" s="44" t="s">
        <v>12</v>
      </c>
      <c r="I74" s="44"/>
      <c r="J74" s="2"/>
      <c r="K74" s="44" t="s">
        <v>13</v>
      </c>
      <c r="L74" s="44"/>
    </row>
    <row r="75" spans="2:13">
      <c r="B75" s="5">
        <v>41518</v>
      </c>
      <c r="C75" s="6" t="s">
        <v>16</v>
      </c>
      <c r="D75" s="2"/>
      <c r="E75" s="5">
        <v>41548</v>
      </c>
      <c r="F75" s="6" t="s">
        <v>16</v>
      </c>
      <c r="G75" s="2"/>
      <c r="H75" s="5">
        <v>41579</v>
      </c>
      <c r="I75" s="6" t="s">
        <v>16</v>
      </c>
      <c r="J75" s="2"/>
      <c r="K75" s="5">
        <v>41609</v>
      </c>
      <c r="L75" s="6" t="s">
        <v>16</v>
      </c>
    </row>
    <row r="76" spans="2:13">
      <c r="B76" s="7">
        <v>41153</v>
      </c>
      <c r="C76" s="8">
        <v>0</v>
      </c>
      <c r="E76" s="7">
        <v>41183</v>
      </c>
      <c r="F76" s="8">
        <v>16.899999999999999</v>
      </c>
      <c r="H76" s="7">
        <v>41214</v>
      </c>
      <c r="I76" s="8">
        <v>0</v>
      </c>
      <c r="K76" s="7">
        <v>41244</v>
      </c>
      <c r="L76" s="8">
        <v>0</v>
      </c>
    </row>
    <row r="77" spans="2:13">
      <c r="B77" s="7">
        <v>41154</v>
      </c>
      <c r="C77" s="8">
        <v>0</v>
      </c>
      <c r="E77" s="7">
        <v>41184</v>
      </c>
      <c r="F77" s="8">
        <v>4.8</v>
      </c>
      <c r="H77" s="7">
        <v>41215</v>
      </c>
      <c r="I77" s="8">
        <v>0</v>
      </c>
      <c r="K77" s="7">
        <v>41245</v>
      </c>
      <c r="L77" s="8">
        <v>0</v>
      </c>
    </row>
    <row r="78" spans="2:13">
      <c r="B78" s="7">
        <v>41155</v>
      </c>
      <c r="C78" s="8">
        <v>0</v>
      </c>
      <c r="E78" s="7">
        <v>41185</v>
      </c>
      <c r="F78" s="8">
        <v>10</v>
      </c>
      <c r="H78" s="7">
        <v>41216</v>
      </c>
      <c r="I78" s="8">
        <v>0</v>
      </c>
      <c r="K78" s="7">
        <v>41246</v>
      </c>
      <c r="L78" s="8">
        <v>0</v>
      </c>
    </row>
    <row r="79" spans="2:13">
      <c r="B79" s="7">
        <v>41156</v>
      </c>
      <c r="C79" s="8">
        <v>0</v>
      </c>
      <c r="E79" s="7">
        <v>41186</v>
      </c>
      <c r="F79" s="8">
        <v>0.25</v>
      </c>
      <c r="H79" s="7">
        <v>41217</v>
      </c>
      <c r="I79" s="8">
        <v>0</v>
      </c>
      <c r="K79" s="7">
        <v>41247</v>
      </c>
      <c r="L79" s="8">
        <v>0</v>
      </c>
    </row>
    <row r="80" spans="2:13">
      <c r="B80" s="7">
        <v>41157</v>
      </c>
      <c r="C80" s="8">
        <v>0</v>
      </c>
      <c r="E80" s="7">
        <v>41187</v>
      </c>
      <c r="F80" s="8">
        <v>0</v>
      </c>
      <c r="H80" s="7">
        <v>41218</v>
      </c>
      <c r="I80" s="8">
        <v>0.15</v>
      </c>
      <c r="K80" s="7">
        <v>41248</v>
      </c>
      <c r="L80" s="8">
        <v>0</v>
      </c>
    </row>
    <row r="81" spans="2:12">
      <c r="B81" s="7">
        <v>41158</v>
      </c>
      <c r="C81" s="8">
        <v>0</v>
      </c>
      <c r="E81" s="7">
        <v>41188</v>
      </c>
      <c r="F81" s="8">
        <v>0</v>
      </c>
      <c r="H81" s="7">
        <v>41219</v>
      </c>
      <c r="I81" s="8">
        <v>0.5</v>
      </c>
      <c r="K81" s="7">
        <v>41249</v>
      </c>
      <c r="L81" s="8">
        <v>0</v>
      </c>
    </row>
    <row r="82" spans="2:12">
      <c r="B82" s="7">
        <v>41159</v>
      </c>
      <c r="C82" s="8">
        <v>0</v>
      </c>
      <c r="E82" s="7">
        <v>41189</v>
      </c>
      <c r="F82" s="8">
        <v>0</v>
      </c>
      <c r="H82" s="7">
        <v>41220</v>
      </c>
      <c r="I82" s="8">
        <v>0.15</v>
      </c>
      <c r="K82" s="7">
        <v>41250</v>
      </c>
      <c r="L82" s="8">
        <v>0</v>
      </c>
    </row>
    <row r="83" spans="2:12">
      <c r="B83" s="7">
        <v>41160</v>
      </c>
      <c r="C83" s="8">
        <v>0</v>
      </c>
      <c r="E83" s="7">
        <v>41190</v>
      </c>
      <c r="F83" s="8">
        <v>0</v>
      </c>
      <c r="H83" s="7">
        <v>41221</v>
      </c>
      <c r="I83" s="8">
        <v>1.9</v>
      </c>
      <c r="K83" s="7">
        <v>41251</v>
      </c>
      <c r="L83" s="8">
        <v>0</v>
      </c>
    </row>
    <row r="84" spans="2:12">
      <c r="B84" s="7">
        <v>41161</v>
      </c>
      <c r="C84" s="8">
        <v>0</v>
      </c>
      <c r="E84" s="7">
        <v>41191</v>
      </c>
      <c r="F84" s="8">
        <v>0</v>
      </c>
      <c r="H84" s="7">
        <v>41222</v>
      </c>
      <c r="I84" s="8">
        <v>0</v>
      </c>
      <c r="K84" s="7">
        <v>41252</v>
      </c>
      <c r="L84" s="8">
        <v>0</v>
      </c>
    </row>
    <row r="85" spans="2:12">
      <c r="B85" s="7">
        <v>41162</v>
      </c>
      <c r="C85" s="8">
        <v>0</v>
      </c>
      <c r="E85" s="7">
        <v>41192</v>
      </c>
      <c r="F85" s="8">
        <v>0</v>
      </c>
      <c r="H85" s="7">
        <v>41223</v>
      </c>
      <c r="I85" s="8">
        <v>0</v>
      </c>
      <c r="K85" s="7">
        <v>41253</v>
      </c>
      <c r="L85" s="8">
        <v>0</v>
      </c>
    </row>
    <row r="86" spans="2:12">
      <c r="B86" s="7">
        <v>41163</v>
      </c>
      <c r="C86" s="8">
        <v>0</v>
      </c>
      <c r="E86" s="7">
        <v>41193</v>
      </c>
      <c r="F86" s="8">
        <v>0</v>
      </c>
      <c r="H86" s="7">
        <v>41224</v>
      </c>
      <c r="I86" s="8">
        <v>0</v>
      </c>
      <c r="K86" s="7">
        <v>41254</v>
      </c>
      <c r="L86" s="8">
        <v>0.15</v>
      </c>
    </row>
    <row r="87" spans="2:12">
      <c r="B87" s="7">
        <v>41164</v>
      </c>
      <c r="C87" s="8">
        <v>0</v>
      </c>
      <c r="E87" s="7">
        <v>41194</v>
      </c>
      <c r="F87" s="8">
        <v>0</v>
      </c>
      <c r="H87" s="7">
        <v>41225</v>
      </c>
      <c r="I87" s="8">
        <v>0</v>
      </c>
      <c r="K87" s="7">
        <v>41255</v>
      </c>
      <c r="L87" s="8">
        <v>0</v>
      </c>
    </row>
    <row r="88" spans="2:12">
      <c r="B88" s="7">
        <v>41165</v>
      </c>
      <c r="C88" s="8">
        <v>0</v>
      </c>
      <c r="E88" s="7">
        <v>41195</v>
      </c>
      <c r="F88" s="8">
        <v>0</v>
      </c>
      <c r="H88" s="7">
        <v>41226</v>
      </c>
      <c r="I88" s="8">
        <v>0</v>
      </c>
      <c r="K88" s="7">
        <v>41256</v>
      </c>
      <c r="L88" s="8">
        <v>2.9</v>
      </c>
    </row>
    <row r="89" spans="2:12">
      <c r="B89" s="7">
        <v>41166</v>
      </c>
      <c r="C89" s="8">
        <v>0</v>
      </c>
      <c r="E89" s="7">
        <v>41196</v>
      </c>
      <c r="F89" s="8">
        <v>0</v>
      </c>
      <c r="H89" s="7">
        <v>41227</v>
      </c>
      <c r="I89" s="8">
        <v>0</v>
      </c>
      <c r="K89" s="7">
        <v>41257</v>
      </c>
      <c r="L89" s="8">
        <v>0.5</v>
      </c>
    </row>
    <row r="90" spans="2:12">
      <c r="B90" s="7">
        <v>41167</v>
      </c>
      <c r="C90" s="8">
        <v>0</v>
      </c>
      <c r="E90" s="7">
        <v>41197</v>
      </c>
      <c r="F90" s="8">
        <v>0</v>
      </c>
      <c r="H90" s="7">
        <v>41228</v>
      </c>
      <c r="I90" s="8">
        <v>0</v>
      </c>
      <c r="K90" s="7">
        <v>41258</v>
      </c>
      <c r="L90" s="8">
        <v>0</v>
      </c>
    </row>
    <row r="91" spans="2:12">
      <c r="B91" s="7">
        <v>41168</v>
      </c>
      <c r="C91" s="8">
        <v>0</v>
      </c>
      <c r="E91" s="7">
        <v>41198</v>
      </c>
      <c r="F91" s="8">
        <v>0</v>
      </c>
      <c r="H91" s="7">
        <v>41229</v>
      </c>
      <c r="I91" s="8">
        <v>0</v>
      </c>
      <c r="K91" s="7">
        <v>41259</v>
      </c>
      <c r="L91" s="8">
        <v>0</v>
      </c>
    </row>
    <row r="92" spans="2:12">
      <c r="B92" s="7">
        <v>41169</v>
      </c>
      <c r="C92" s="8">
        <v>0</v>
      </c>
      <c r="E92" s="7">
        <v>41199</v>
      </c>
      <c r="F92" s="8">
        <v>0</v>
      </c>
      <c r="H92" s="7">
        <v>41230</v>
      </c>
      <c r="I92" s="8">
        <v>0</v>
      </c>
      <c r="K92" s="7">
        <v>41260</v>
      </c>
      <c r="L92" s="8">
        <v>1.5</v>
      </c>
    </row>
    <row r="93" spans="2:12">
      <c r="B93" s="7">
        <v>41170</v>
      </c>
      <c r="C93" s="8">
        <v>0</v>
      </c>
      <c r="E93" s="7">
        <v>41200</v>
      </c>
      <c r="F93" s="8">
        <v>10.050000000000001</v>
      </c>
      <c r="H93" s="7">
        <v>41231</v>
      </c>
      <c r="I93" s="8">
        <v>0</v>
      </c>
      <c r="K93" s="7">
        <v>41261</v>
      </c>
      <c r="L93" s="8">
        <v>2.0499999999999998</v>
      </c>
    </row>
    <row r="94" spans="2:12">
      <c r="B94" s="7">
        <v>41171</v>
      </c>
      <c r="C94" s="8">
        <v>0</v>
      </c>
      <c r="E94" s="7">
        <v>41201</v>
      </c>
      <c r="F94" s="8">
        <v>0.15</v>
      </c>
      <c r="H94" s="7">
        <v>41232</v>
      </c>
      <c r="I94" s="8">
        <v>0</v>
      </c>
      <c r="K94" s="7">
        <v>41262</v>
      </c>
      <c r="L94" s="8">
        <v>18.149999999999999</v>
      </c>
    </row>
    <row r="95" spans="2:12">
      <c r="B95" s="7">
        <v>41172</v>
      </c>
      <c r="C95" s="8">
        <v>0</v>
      </c>
      <c r="E95" s="7">
        <v>41202</v>
      </c>
      <c r="F95" s="8">
        <v>0.9</v>
      </c>
      <c r="H95" s="7">
        <v>41233</v>
      </c>
      <c r="I95" s="8">
        <v>0</v>
      </c>
      <c r="K95" s="7">
        <v>41263</v>
      </c>
      <c r="L95" s="8">
        <v>0</v>
      </c>
    </row>
    <row r="96" spans="2:12">
      <c r="B96" s="7">
        <v>41173</v>
      </c>
      <c r="C96" s="8">
        <v>0</v>
      </c>
      <c r="E96" s="7">
        <v>41203</v>
      </c>
      <c r="F96" s="8">
        <v>3.05</v>
      </c>
      <c r="H96" s="7">
        <v>41234</v>
      </c>
      <c r="I96" s="8">
        <v>0.15</v>
      </c>
      <c r="K96" s="7">
        <v>41264</v>
      </c>
      <c r="L96" s="8">
        <v>0</v>
      </c>
    </row>
    <row r="97" spans="2:12">
      <c r="B97" s="7">
        <v>41174</v>
      </c>
      <c r="C97" s="8">
        <v>0</v>
      </c>
      <c r="E97" s="7">
        <v>41204</v>
      </c>
      <c r="F97" s="8">
        <v>39.9</v>
      </c>
      <c r="H97" s="7">
        <v>41235</v>
      </c>
      <c r="I97" s="8">
        <v>4.5999999999999996</v>
      </c>
      <c r="J97" s="2"/>
      <c r="K97" s="7">
        <v>41265</v>
      </c>
      <c r="L97" s="8">
        <v>0</v>
      </c>
    </row>
    <row r="98" spans="2:12">
      <c r="B98" s="7">
        <v>41175</v>
      </c>
      <c r="C98" s="8">
        <v>0</v>
      </c>
      <c r="E98" s="7">
        <v>41205</v>
      </c>
      <c r="F98" s="8">
        <v>43.95</v>
      </c>
      <c r="H98" s="7">
        <v>41236</v>
      </c>
      <c r="I98" s="8">
        <v>0.5</v>
      </c>
      <c r="J98" s="2"/>
      <c r="K98" s="7">
        <v>41266</v>
      </c>
      <c r="L98" s="8">
        <v>9.73</v>
      </c>
    </row>
    <row r="99" spans="2:12">
      <c r="B99" s="7">
        <v>41176</v>
      </c>
      <c r="C99" s="8">
        <v>0</v>
      </c>
      <c r="E99" s="7">
        <v>41206</v>
      </c>
      <c r="F99" s="8">
        <v>35.049999999999997</v>
      </c>
      <c r="H99" s="7">
        <v>41237</v>
      </c>
      <c r="I99" s="8">
        <v>0</v>
      </c>
      <c r="J99" s="2"/>
      <c r="K99" s="7">
        <v>41267</v>
      </c>
      <c r="L99" s="8">
        <v>0.3</v>
      </c>
    </row>
    <row r="100" spans="2:12">
      <c r="B100" s="7">
        <v>41177</v>
      </c>
      <c r="C100" s="8">
        <v>2.65</v>
      </c>
      <c r="E100" s="7">
        <v>41207</v>
      </c>
      <c r="F100" s="8">
        <v>11.3</v>
      </c>
      <c r="H100" s="7">
        <v>41238</v>
      </c>
      <c r="I100" s="8">
        <v>0</v>
      </c>
      <c r="J100" s="2"/>
      <c r="K100" s="7">
        <v>41268</v>
      </c>
      <c r="L100" s="8">
        <v>1.8</v>
      </c>
    </row>
    <row r="101" spans="2:12">
      <c r="B101" s="7">
        <v>41178</v>
      </c>
      <c r="C101" s="8">
        <v>0</v>
      </c>
      <c r="E101" s="7">
        <v>41208</v>
      </c>
      <c r="F101" s="8">
        <v>0</v>
      </c>
      <c r="H101" s="7">
        <v>41239</v>
      </c>
      <c r="I101" s="8">
        <v>0</v>
      </c>
      <c r="J101" s="2"/>
      <c r="K101" s="7">
        <v>41269</v>
      </c>
      <c r="L101" s="8">
        <v>0</v>
      </c>
    </row>
    <row r="102" spans="2:12">
      <c r="B102" s="7">
        <v>41179</v>
      </c>
      <c r="C102" s="8">
        <v>6</v>
      </c>
      <c r="E102" s="7">
        <v>41209</v>
      </c>
      <c r="F102" s="8">
        <v>0.15</v>
      </c>
      <c r="H102" s="7">
        <v>41240</v>
      </c>
      <c r="I102" s="8">
        <v>0</v>
      </c>
      <c r="J102" s="2"/>
      <c r="K102" s="7">
        <v>41270</v>
      </c>
      <c r="L102" s="8">
        <v>0</v>
      </c>
    </row>
    <row r="103" spans="2:12">
      <c r="B103" s="7">
        <v>41180</v>
      </c>
      <c r="C103" s="8">
        <v>7.15</v>
      </c>
      <c r="E103" s="7">
        <v>41210</v>
      </c>
      <c r="F103" s="8">
        <v>1.65</v>
      </c>
      <c r="H103" s="7">
        <v>41241</v>
      </c>
      <c r="I103" s="8">
        <v>0</v>
      </c>
      <c r="J103" s="2"/>
      <c r="K103" s="7">
        <v>41271</v>
      </c>
      <c r="L103" s="8">
        <v>0</v>
      </c>
    </row>
    <row r="104" spans="2:12">
      <c r="B104" s="7">
        <v>41181</v>
      </c>
      <c r="C104" s="8">
        <v>17.149999999999999</v>
      </c>
      <c r="E104" s="7">
        <v>41211</v>
      </c>
      <c r="F104" s="8">
        <v>0</v>
      </c>
      <c r="H104" s="7">
        <v>41242</v>
      </c>
      <c r="I104" s="8">
        <v>0</v>
      </c>
      <c r="J104" s="2"/>
      <c r="K104" s="7">
        <v>41272</v>
      </c>
      <c r="L104" s="8">
        <v>0</v>
      </c>
    </row>
    <row r="105" spans="2:12">
      <c r="B105" s="7">
        <v>41182</v>
      </c>
      <c r="C105" s="8">
        <v>8.4</v>
      </c>
      <c r="E105" s="7">
        <v>41212</v>
      </c>
      <c r="F105" s="8">
        <v>0</v>
      </c>
      <c r="H105" s="7">
        <v>41243</v>
      </c>
      <c r="I105" s="8">
        <v>0</v>
      </c>
      <c r="J105" s="2"/>
      <c r="K105" s="7">
        <v>41273</v>
      </c>
      <c r="L105" s="8">
        <v>0</v>
      </c>
    </row>
    <row r="106" spans="2:12">
      <c r="B106" s="9" t="s">
        <v>18</v>
      </c>
      <c r="C106" s="10">
        <f>SUM(C76:C105)</f>
        <v>41.35</v>
      </c>
      <c r="D106" s="2"/>
      <c r="E106" s="7">
        <v>41213</v>
      </c>
      <c r="F106" s="8">
        <v>0</v>
      </c>
      <c r="G106" s="2"/>
      <c r="H106" s="9" t="s">
        <v>18</v>
      </c>
      <c r="I106" s="10">
        <f>SUM(I76:I105)</f>
        <v>7.9499999999999993</v>
      </c>
      <c r="J106" s="2"/>
      <c r="K106" s="7">
        <v>41274</v>
      </c>
      <c r="L106" s="8">
        <v>3.8</v>
      </c>
    </row>
    <row r="107" spans="2:12">
      <c r="D107" s="2"/>
      <c r="E107" s="9" t="s">
        <v>18</v>
      </c>
      <c r="F107" s="10">
        <f>SUM(F76:F106)</f>
        <v>178.10000000000002</v>
      </c>
      <c r="G107" s="2"/>
      <c r="J107" s="2"/>
      <c r="K107" s="9" t="s">
        <v>18</v>
      </c>
      <c r="L107" s="10">
        <f>SUM(L76:L106)</f>
        <v>40.879999999999995</v>
      </c>
    </row>
    <row r="108" spans="2:12">
      <c r="D108" s="2"/>
      <c r="G108" s="2"/>
      <c r="J108" s="2"/>
    </row>
    <row r="109" spans="2:12">
      <c r="D109" s="2"/>
      <c r="G109" s="2"/>
      <c r="J109" s="2"/>
    </row>
    <row r="110" spans="2:12">
      <c r="D110" s="2"/>
      <c r="G110" s="2"/>
    </row>
    <row r="111" spans="2:12">
      <c r="D111" s="2"/>
      <c r="G111" s="2"/>
    </row>
    <row r="112" spans="2:12">
      <c r="D112" s="2"/>
      <c r="G112" s="2"/>
    </row>
    <row r="113" spans="4:7">
      <c r="D113" s="2"/>
      <c r="G113" s="2"/>
    </row>
    <row r="114" spans="4:7">
      <c r="D114" s="2"/>
      <c r="G114" s="2"/>
    </row>
    <row r="115" spans="4:7">
      <c r="D115" s="2"/>
      <c r="G115" s="2"/>
    </row>
    <row r="116" spans="4:7">
      <c r="D116" s="2"/>
      <c r="G116" s="2"/>
    </row>
    <row r="117" spans="4:7">
      <c r="D117" s="2"/>
      <c r="G117" s="2"/>
    </row>
    <row r="118" spans="4:7">
      <c r="D118" s="2"/>
      <c r="G118" s="2"/>
    </row>
    <row r="119" spans="4:7">
      <c r="D119" s="2"/>
      <c r="G119" s="2"/>
    </row>
    <row r="120" spans="4:7">
      <c r="D120" s="2"/>
      <c r="G120" s="2"/>
    </row>
    <row r="121" spans="4:7">
      <c r="D121" s="2"/>
      <c r="G121" s="2"/>
    </row>
    <row r="122" spans="4:7">
      <c r="D122" s="2"/>
      <c r="G122" s="2"/>
    </row>
    <row r="123" spans="4:7">
      <c r="D123" s="2"/>
      <c r="G123" s="2"/>
    </row>
    <row r="124" spans="4:7">
      <c r="D124" s="2"/>
      <c r="G124" s="2"/>
    </row>
    <row r="125" spans="4:7">
      <c r="D125" s="2"/>
      <c r="G125" s="2"/>
    </row>
    <row r="126" spans="4:7">
      <c r="D126" s="2"/>
      <c r="G126" s="2"/>
    </row>
    <row r="127" spans="4:7">
      <c r="D127" s="2"/>
      <c r="G127" s="2"/>
    </row>
    <row r="128" spans="4:7">
      <c r="D128" s="2"/>
      <c r="G128" s="2"/>
    </row>
    <row r="129" spans="4:7">
      <c r="D129" s="2"/>
      <c r="G129" s="2"/>
    </row>
    <row r="130" spans="4:7">
      <c r="D130" s="2"/>
      <c r="G130" s="2"/>
    </row>
    <row r="131" spans="4:7">
      <c r="D131" s="2"/>
      <c r="G131" s="2"/>
    </row>
    <row r="132" spans="4:7">
      <c r="D132" s="2"/>
      <c r="G132" s="2"/>
    </row>
    <row r="133" spans="4:7">
      <c r="D133" s="2"/>
      <c r="G133" s="2"/>
    </row>
    <row r="134" spans="4:7">
      <c r="D134" s="2"/>
      <c r="G134" s="2"/>
    </row>
    <row r="135" spans="4:7">
      <c r="D135" s="2"/>
      <c r="G135" s="2"/>
    </row>
    <row r="136" spans="4:7">
      <c r="D136" s="2"/>
      <c r="G136" s="2"/>
    </row>
    <row r="137" spans="4:7">
      <c r="D137" s="2"/>
      <c r="G137" s="2"/>
    </row>
    <row r="138" spans="4:7">
      <c r="D138" s="2"/>
      <c r="G138" s="2"/>
    </row>
    <row r="139" spans="4:7">
      <c r="D139" s="2"/>
      <c r="G139" s="2"/>
    </row>
    <row r="140" spans="4:7">
      <c r="D140" s="2"/>
      <c r="G140" s="2"/>
    </row>
    <row r="141" spans="4:7">
      <c r="D141" s="2"/>
      <c r="G141" s="2"/>
    </row>
    <row r="142" spans="4:7">
      <c r="D142" s="2"/>
      <c r="G142" s="2"/>
    </row>
    <row r="143" spans="4:7">
      <c r="D143" s="2"/>
      <c r="G143" s="2"/>
    </row>
    <row r="144" spans="4:7">
      <c r="D144" s="2"/>
      <c r="G144" s="2"/>
    </row>
    <row r="145" spans="4:7">
      <c r="D145" s="2"/>
      <c r="G145" s="2"/>
    </row>
  </sheetData>
  <mergeCells count="15">
    <mergeCell ref="B74:C74"/>
    <mergeCell ref="K74:L74"/>
    <mergeCell ref="H74:I74"/>
    <mergeCell ref="E74:F74"/>
    <mergeCell ref="B1:L1"/>
    <mergeCell ref="B37:L37"/>
    <mergeCell ref="B2:C2"/>
    <mergeCell ref="H2:I2"/>
    <mergeCell ref="B73:L73"/>
    <mergeCell ref="E2:F2"/>
    <mergeCell ref="E38:F38"/>
    <mergeCell ref="K2:L2"/>
    <mergeCell ref="H38:I38"/>
    <mergeCell ref="K38:L38"/>
    <mergeCell ref="B38:C38"/>
  </mergeCells>
  <phoneticPr fontId="7" type="noConversion"/>
  <pageMargins left="0.55118110236220474" right="0.39370078740157483" top="0.55118110236220474" bottom="0.3149606299212598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I143"/>
  <sheetViews>
    <sheetView zoomScale="85" zoomScaleNormal="85" workbookViewId="0">
      <selection activeCell="N111" sqref="N111:R123"/>
    </sheetView>
  </sheetViews>
  <sheetFormatPr defaultRowHeight="15"/>
  <cols>
    <col min="1" max="1" width="9.5703125" bestFit="1" customWidth="1"/>
    <col min="2" max="2" width="10" bestFit="1" customWidth="1"/>
    <col min="5" max="5" width="10.140625" bestFit="1" customWidth="1"/>
    <col min="6" max="6" width="11.85546875" bestFit="1" customWidth="1"/>
    <col min="8" max="8" width="10" bestFit="1" customWidth="1"/>
    <col min="10" max="10" width="10.42578125" bestFit="1" customWidth="1"/>
    <col min="14" max="14" width="14.5703125" bestFit="1" customWidth="1"/>
  </cols>
  <sheetData>
    <row r="1" spans="2:12">
      <c r="B1" s="50" t="s">
        <v>21</v>
      </c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2:12">
      <c r="B2" s="53" t="s">
        <v>0</v>
      </c>
      <c r="C2" s="53"/>
      <c r="D2" s="53"/>
      <c r="F2" s="53" t="s">
        <v>1</v>
      </c>
      <c r="G2" s="53"/>
      <c r="H2" s="53"/>
      <c r="J2" s="53" t="s">
        <v>2</v>
      </c>
      <c r="K2" s="53"/>
      <c r="L2" s="53"/>
    </row>
    <row r="3" spans="2:12">
      <c r="B3" s="5">
        <v>41275</v>
      </c>
      <c r="C3" s="18" t="s">
        <v>4</v>
      </c>
      <c r="D3" s="16" t="s">
        <v>14</v>
      </c>
      <c r="F3" s="5">
        <v>41306</v>
      </c>
      <c r="G3" s="18" t="s">
        <v>4</v>
      </c>
      <c r="H3" s="16" t="s">
        <v>15</v>
      </c>
      <c r="J3" s="5">
        <v>41334</v>
      </c>
      <c r="K3" s="18" t="s">
        <v>4</v>
      </c>
      <c r="L3" s="16" t="s">
        <v>14</v>
      </c>
    </row>
    <row r="4" spans="2:12">
      <c r="B4" s="7">
        <v>40909</v>
      </c>
      <c r="C4" s="19">
        <v>16.7</v>
      </c>
      <c r="D4" s="17">
        <v>10.5</v>
      </c>
      <c r="F4" s="7">
        <v>40940</v>
      </c>
      <c r="G4" s="19">
        <v>17.100000000000001</v>
      </c>
      <c r="H4" s="17">
        <v>8.9</v>
      </c>
      <c r="J4" s="7">
        <v>40969</v>
      </c>
      <c r="K4" s="19">
        <v>18</v>
      </c>
      <c r="L4" s="17">
        <v>4.7</v>
      </c>
    </row>
    <row r="5" spans="2:12">
      <c r="B5" s="7">
        <v>40910</v>
      </c>
      <c r="C5" s="19">
        <v>16.8</v>
      </c>
      <c r="D5" s="17">
        <v>8</v>
      </c>
      <c r="F5" s="7">
        <v>40941</v>
      </c>
      <c r="G5" s="19">
        <v>15.1</v>
      </c>
      <c r="H5" s="17">
        <v>9.8000000000000007</v>
      </c>
      <c r="J5" s="7">
        <v>40970</v>
      </c>
      <c r="K5" s="19">
        <v>17.100000000000001</v>
      </c>
      <c r="L5" s="17">
        <v>6.4</v>
      </c>
    </row>
    <row r="6" spans="2:12">
      <c r="B6" s="7">
        <v>40911</v>
      </c>
      <c r="C6" s="19">
        <v>16.600000000000001</v>
      </c>
      <c r="D6" s="17">
        <v>7.5</v>
      </c>
      <c r="F6" s="7">
        <v>40942</v>
      </c>
      <c r="G6" s="19">
        <v>16.7</v>
      </c>
      <c r="H6" s="17">
        <v>7.8</v>
      </c>
      <c r="J6" s="7">
        <v>40971</v>
      </c>
      <c r="K6" s="19">
        <v>16.8</v>
      </c>
      <c r="L6" s="17">
        <v>10.199999999999999</v>
      </c>
    </row>
    <row r="7" spans="2:12">
      <c r="B7" s="7">
        <v>40912</v>
      </c>
      <c r="C7" s="19">
        <v>16.899999999999999</v>
      </c>
      <c r="D7" s="17">
        <v>6.2</v>
      </c>
      <c r="F7" s="7">
        <v>40943</v>
      </c>
      <c r="G7" s="19">
        <v>20.100000000000001</v>
      </c>
      <c r="H7" s="17">
        <v>6</v>
      </c>
      <c r="J7" s="7">
        <v>40972</v>
      </c>
      <c r="K7" s="19">
        <v>13.8</v>
      </c>
      <c r="L7" s="17">
        <v>10.3</v>
      </c>
    </row>
    <row r="8" spans="2:12">
      <c r="B8" s="7">
        <v>40913</v>
      </c>
      <c r="C8" s="19">
        <v>16.5</v>
      </c>
      <c r="D8" s="17">
        <v>6.2</v>
      </c>
      <c r="F8" s="7">
        <v>40944</v>
      </c>
      <c r="G8" s="19">
        <v>17.5</v>
      </c>
      <c r="H8" s="17">
        <v>9.4</v>
      </c>
      <c r="J8" s="7">
        <v>40973</v>
      </c>
      <c r="K8" s="19">
        <v>18.2</v>
      </c>
      <c r="L8" s="17">
        <v>12.3</v>
      </c>
    </row>
    <row r="9" spans="2:12">
      <c r="B9" s="7">
        <v>40914</v>
      </c>
      <c r="C9" s="19">
        <v>14</v>
      </c>
      <c r="D9" s="17">
        <v>8.1999999999999993</v>
      </c>
      <c r="F9" s="7">
        <v>40945</v>
      </c>
      <c r="G9" s="19">
        <v>15.7</v>
      </c>
      <c r="H9" s="17">
        <v>9</v>
      </c>
      <c r="J9" s="7">
        <v>40974</v>
      </c>
      <c r="K9" s="19">
        <v>16.600000000000001</v>
      </c>
      <c r="L9" s="17">
        <v>12.9</v>
      </c>
    </row>
    <row r="10" spans="2:12">
      <c r="B10" s="7">
        <v>40915</v>
      </c>
      <c r="C10" s="19">
        <v>15.6</v>
      </c>
      <c r="D10" s="17">
        <v>10.9</v>
      </c>
      <c r="F10" s="7">
        <v>40946</v>
      </c>
      <c r="G10" s="19">
        <v>15.6</v>
      </c>
      <c r="H10" s="17">
        <v>8</v>
      </c>
      <c r="J10" s="7">
        <v>40975</v>
      </c>
      <c r="K10" s="19">
        <v>17.8</v>
      </c>
      <c r="L10" s="17">
        <v>13.3</v>
      </c>
    </row>
    <row r="11" spans="2:12">
      <c r="B11" s="7">
        <v>40916</v>
      </c>
      <c r="C11" s="19">
        <v>17.100000000000001</v>
      </c>
      <c r="D11" s="17">
        <v>10.3</v>
      </c>
      <c r="F11" s="7">
        <v>40947</v>
      </c>
      <c r="G11" s="19">
        <v>16.7</v>
      </c>
      <c r="H11" s="17">
        <v>8.4</v>
      </c>
      <c r="J11" s="7">
        <v>40976</v>
      </c>
      <c r="K11" s="19">
        <v>16.899999999999999</v>
      </c>
      <c r="L11" s="17">
        <v>13.2</v>
      </c>
    </row>
    <row r="12" spans="2:12">
      <c r="B12" s="7">
        <v>40917</v>
      </c>
      <c r="C12" s="19">
        <v>16.7</v>
      </c>
      <c r="D12" s="17">
        <v>13.6</v>
      </c>
      <c r="F12" s="7">
        <v>40948</v>
      </c>
      <c r="G12" s="19">
        <v>18.100000000000001</v>
      </c>
      <c r="H12" s="17">
        <v>5.6</v>
      </c>
      <c r="J12" s="7">
        <v>40977</v>
      </c>
      <c r="K12" s="19">
        <v>18.100000000000001</v>
      </c>
      <c r="L12" s="17">
        <v>10.7</v>
      </c>
    </row>
    <row r="13" spans="2:12">
      <c r="B13" s="7">
        <v>40918</v>
      </c>
      <c r="C13" s="19">
        <v>18.899999999999999</v>
      </c>
      <c r="D13" s="17">
        <v>10.5</v>
      </c>
      <c r="F13" s="7">
        <v>40949</v>
      </c>
      <c r="G13" s="19">
        <v>13.5</v>
      </c>
      <c r="H13" s="17">
        <v>6</v>
      </c>
      <c r="J13" s="7">
        <v>40978</v>
      </c>
      <c r="K13" s="19">
        <v>17.7</v>
      </c>
      <c r="L13" s="17">
        <v>11</v>
      </c>
    </row>
    <row r="14" spans="2:12">
      <c r="B14" s="7">
        <v>40919</v>
      </c>
      <c r="C14" s="19">
        <v>17</v>
      </c>
      <c r="D14" s="17">
        <v>9.6999999999999993</v>
      </c>
      <c r="F14" s="7">
        <v>40950</v>
      </c>
      <c r="G14" s="19">
        <v>13.8</v>
      </c>
      <c r="H14" s="17">
        <v>7.8</v>
      </c>
      <c r="J14" s="7">
        <v>40979</v>
      </c>
      <c r="K14" s="19">
        <v>16.7</v>
      </c>
      <c r="L14" s="17">
        <v>10.5</v>
      </c>
    </row>
    <row r="15" spans="2:12">
      <c r="B15" s="7">
        <v>40920</v>
      </c>
      <c r="C15" s="19">
        <v>17</v>
      </c>
      <c r="D15" s="17">
        <v>9.1999999999999993</v>
      </c>
      <c r="F15" s="7">
        <v>40951</v>
      </c>
      <c r="G15" s="19">
        <v>14.6</v>
      </c>
      <c r="H15" s="17">
        <v>8.9</v>
      </c>
      <c r="J15" s="7">
        <v>40980</v>
      </c>
      <c r="K15" s="19">
        <v>17.8</v>
      </c>
      <c r="L15" s="17">
        <v>9.6999999999999993</v>
      </c>
    </row>
    <row r="16" spans="2:12">
      <c r="B16" s="7">
        <v>40921</v>
      </c>
      <c r="C16" s="19">
        <v>15.3</v>
      </c>
      <c r="D16" s="17">
        <v>8.5</v>
      </c>
      <c r="F16" s="7">
        <v>40952</v>
      </c>
      <c r="G16" s="19">
        <v>18.5</v>
      </c>
      <c r="H16" s="17">
        <v>11</v>
      </c>
      <c r="J16" s="7">
        <v>40981</v>
      </c>
      <c r="K16" s="19">
        <v>14.2</v>
      </c>
      <c r="L16" s="17">
        <v>5.3</v>
      </c>
    </row>
    <row r="17" spans="2:12">
      <c r="B17" s="7">
        <v>40922</v>
      </c>
      <c r="C17" s="19">
        <v>15.9</v>
      </c>
      <c r="D17" s="17">
        <v>8</v>
      </c>
      <c r="F17" s="7">
        <v>40953</v>
      </c>
      <c r="G17" s="19">
        <v>18.899999999999999</v>
      </c>
      <c r="H17" s="17">
        <v>9.5</v>
      </c>
      <c r="J17" s="7">
        <v>40982</v>
      </c>
      <c r="K17" s="19">
        <v>17.8</v>
      </c>
      <c r="L17" s="17">
        <v>6.1</v>
      </c>
    </row>
    <row r="18" spans="2:12">
      <c r="B18" s="7">
        <v>40923</v>
      </c>
      <c r="C18" s="19">
        <v>13.9</v>
      </c>
      <c r="D18" s="17">
        <v>9.8000000000000007</v>
      </c>
      <c r="F18" s="7">
        <v>40954</v>
      </c>
      <c r="G18" s="19">
        <v>18.3</v>
      </c>
      <c r="H18" s="17">
        <v>6.7</v>
      </c>
      <c r="J18" s="7">
        <v>40983</v>
      </c>
      <c r="K18" s="19">
        <v>18.8</v>
      </c>
      <c r="L18" s="17">
        <v>5.9</v>
      </c>
    </row>
    <row r="19" spans="2:12">
      <c r="B19" s="7">
        <v>40924</v>
      </c>
      <c r="C19" s="19">
        <v>15.4</v>
      </c>
      <c r="D19" s="17">
        <v>10</v>
      </c>
      <c r="F19" s="7">
        <v>40955</v>
      </c>
      <c r="G19" s="19">
        <v>15.6</v>
      </c>
      <c r="H19" s="17">
        <v>7.3</v>
      </c>
      <c r="J19" s="7">
        <v>40984</v>
      </c>
      <c r="K19" s="19">
        <v>16.100000000000001</v>
      </c>
      <c r="L19" s="17">
        <v>9.6</v>
      </c>
    </row>
    <row r="20" spans="2:12">
      <c r="B20" s="7">
        <v>40925</v>
      </c>
      <c r="C20" s="19">
        <v>17.600000000000001</v>
      </c>
      <c r="D20" s="17">
        <v>13.1</v>
      </c>
      <c r="F20" s="7">
        <v>40956</v>
      </c>
      <c r="G20" s="19">
        <v>14.2</v>
      </c>
      <c r="H20" s="17">
        <v>9.6</v>
      </c>
      <c r="J20" s="7">
        <v>40985</v>
      </c>
      <c r="K20" s="19">
        <v>19.899999999999999</v>
      </c>
      <c r="L20" s="17">
        <v>8.9</v>
      </c>
    </row>
    <row r="21" spans="2:12">
      <c r="B21" s="7">
        <v>40926</v>
      </c>
      <c r="C21" s="19">
        <v>15.2</v>
      </c>
      <c r="D21" s="17">
        <v>14.3</v>
      </c>
      <c r="F21" s="7">
        <v>40957</v>
      </c>
      <c r="G21" s="19">
        <v>15.9</v>
      </c>
      <c r="H21" s="17">
        <v>9</v>
      </c>
      <c r="J21" s="7">
        <v>40986</v>
      </c>
      <c r="K21" s="19">
        <v>19</v>
      </c>
      <c r="L21" s="17">
        <v>5.9</v>
      </c>
    </row>
    <row r="22" spans="2:12">
      <c r="B22" s="7">
        <v>40927</v>
      </c>
      <c r="C22" s="19">
        <v>15.2</v>
      </c>
      <c r="D22" s="17">
        <v>8.9</v>
      </c>
      <c r="F22" s="7">
        <v>40958</v>
      </c>
      <c r="G22" s="19">
        <v>17.100000000000001</v>
      </c>
      <c r="H22" s="17">
        <v>8.5</v>
      </c>
      <c r="J22" s="7">
        <v>40987</v>
      </c>
      <c r="K22" s="19">
        <v>13.6</v>
      </c>
      <c r="L22" s="17">
        <v>7.9</v>
      </c>
    </row>
    <row r="23" spans="2:12">
      <c r="B23" s="7">
        <v>40928</v>
      </c>
      <c r="C23" s="19">
        <v>14.2</v>
      </c>
      <c r="D23" s="17">
        <v>8.1999999999999993</v>
      </c>
      <c r="F23" s="7">
        <v>40959</v>
      </c>
      <c r="G23" s="19">
        <v>16.600000000000001</v>
      </c>
      <c r="H23" s="17">
        <v>5.4</v>
      </c>
      <c r="J23" s="7">
        <v>40988</v>
      </c>
      <c r="K23" s="19">
        <v>17.399999999999999</v>
      </c>
      <c r="L23" s="17">
        <v>7.3</v>
      </c>
    </row>
    <row r="24" spans="2:12">
      <c r="B24" s="7">
        <v>40929</v>
      </c>
      <c r="C24" s="19">
        <v>15.3</v>
      </c>
      <c r="D24" s="17">
        <v>8</v>
      </c>
      <c r="F24" s="7">
        <v>40960</v>
      </c>
      <c r="G24" s="19">
        <v>18.100000000000001</v>
      </c>
      <c r="H24" s="17">
        <v>11.6</v>
      </c>
      <c r="J24" s="7">
        <v>40989</v>
      </c>
      <c r="K24" s="19">
        <v>17.100000000000001</v>
      </c>
      <c r="L24" s="17">
        <v>11.5</v>
      </c>
    </row>
    <row r="25" spans="2:12">
      <c r="B25" s="7">
        <v>40930</v>
      </c>
      <c r="C25" s="19">
        <v>14.5</v>
      </c>
      <c r="D25" s="17">
        <v>9</v>
      </c>
      <c r="F25" s="7">
        <v>40961</v>
      </c>
      <c r="G25" s="19">
        <v>16.2</v>
      </c>
      <c r="H25" s="17">
        <v>9.5</v>
      </c>
      <c r="J25" s="7">
        <v>40990</v>
      </c>
      <c r="K25" s="19">
        <v>18.7</v>
      </c>
      <c r="L25" s="17">
        <v>11.1</v>
      </c>
    </row>
    <row r="26" spans="2:12">
      <c r="B26" s="7">
        <v>40931</v>
      </c>
      <c r="C26" s="19">
        <v>15.4</v>
      </c>
      <c r="D26" s="17">
        <v>5.9</v>
      </c>
      <c r="F26" s="7">
        <v>40962</v>
      </c>
      <c r="G26" s="19">
        <v>13.5</v>
      </c>
      <c r="H26" s="17">
        <v>8.1999999999999993</v>
      </c>
      <c r="J26" s="7">
        <v>40991</v>
      </c>
      <c r="K26" s="19">
        <v>16.8</v>
      </c>
      <c r="L26" s="17">
        <v>8.6999999999999993</v>
      </c>
    </row>
    <row r="27" spans="2:12">
      <c r="B27" s="7">
        <v>40932</v>
      </c>
      <c r="C27" s="19">
        <v>14.9</v>
      </c>
      <c r="D27" s="17">
        <v>11.4</v>
      </c>
      <c r="F27" s="7">
        <v>40963</v>
      </c>
      <c r="G27" s="19">
        <v>15.1</v>
      </c>
      <c r="H27" s="17">
        <v>7</v>
      </c>
      <c r="J27" s="7">
        <v>40992</v>
      </c>
      <c r="K27" s="19">
        <v>18.600000000000001</v>
      </c>
      <c r="L27" s="17">
        <v>10</v>
      </c>
    </row>
    <row r="28" spans="2:12">
      <c r="B28" s="7">
        <v>40933</v>
      </c>
      <c r="C28" s="19">
        <v>15.8</v>
      </c>
      <c r="D28" s="17">
        <v>12.9</v>
      </c>
      <c r="F28" s="7">
        <v>40964</v>
      </c>
      <c r="G28" s="19">
        <v>17.100000000000001</v>
      </c>
      <c r="H28" s="17">
        <v>6</v>
      </c>
      <c r="J28" s="7">
        <v>40993</v>
      </c>
      <c r="K28" s="19">
        <v>15.7</v>
      </c>
      <c r="L28" s="17">
        <v>11.8</v>
      </c>
    </row>
    <row r="29" spans="2:12">
      <c r="B29" s="7">
        <v>40934</v>
      </c>
      <c r="C29" s="19">
        <v>15.9</v>
      </c>
      <c r="D29" s="17">
        <v>10.6</v>
      </c>
      <c r="F29" s="7">
        <v>40965</v>
      </c>
      <c r="G29" s="19">
        <v>15.9</v>
      </c>
      <c r="H29" s="17">
        <v>4.3</v>
      </c>
      <c r="J29" s="7">
        <v>40994</v>
      </c>
      <c r="K29" s="19">
        <v>15.7</v>
      </c>
      <c r="L29" s="17">
        <v>13.8</v>
      </c>
    </row>
    <row r="30" spans="2:12">
      <c r="B30" s="7">
        <v>40935</v>
      </c>
      <c r="C30" s="19">
        <v>16</v>
      </c>
      <c r="D30" s="17">
        <v>10.1</v>
      </c>
      <c r="F30" s="7">
        <v>40966</v>
      </c>
      <c r="G30" s="19">
        <v>15</v>
      </c>
      <c r="H30" s="17">
        <v>5</v>
      </c>
      <c r="J30" s="7">
        <v>40995</v>
      </c>
      <c r="K30" s="19">
        <v>16.8</v>
      </c>
      <c r="L30" s="17">
        <v>12.5</v>
      </c>
    </row>
    <row r="31" spans="2:12">
      <c r="B31" s="7">
        <v>40936</v>
      </c>
      <c r="C31" s="19">
        <v>16.399999999999999</v>
      </c>
      <c r="D31" s="17">
        <v>7.3</v>
      </c>
      <c r="F31" s="7">
        <v>40967</v>
      </c>
      <c r="G31" s="39">
        <v>15.2</v>
      </c>
      <c r="H31" s="40">
        <v>5.3</v>
      </c>
      <c r="J31" s="7">
        <v>40996</v>
      </c>
      <c r="K31" s="19">
        <v>19</v>
      </c>
      <c r="L31" s="17">
        <v>12.1</v>
      </c>
    </row>
    <row r="32" spans="2:12">
      <c r="B32" s="7">
        <v>40937</v>
      </c>
      <c r="C32" s="19">
        <v>17.7</v>
      </c>
      <c r="D32" s="17">
        <v>6.8</v>
      </c>
      <c r="F32" s="38" t="s">
        <v>20</v>
      </c>
      <c r="G32" s="19"/>
      <c r="H32" s="17"/>
      <c r="J32" s="7">
        <v>40997</v>
      </c>
      <c r="K32" s="19">
        <v>16.2</v>
      </c>
      <c r="L32" s="17">
        <v>14.1</v>
      </c>
    </row>
    <row r="33" spans="2:35">
      <c r="B33" s="7">
        <v>40938</v>
      </c>
      <c r="C33" s="19">
        <v>17.7</v>
      </c>
      <c r="D33" s="17">
        <v>8.4</v>
      </c>
      <c r="F33" s="35" t="s">
        <v>3</v>
      </c>
      <c r="G33" s="37">
        <f>AVERAGE(G4:G32)</f>
        <v>16.275000000000002</v>
      </c>
      <c r="H33" s="30">
        <f>AVERAGE(H4:H32)</f>
        <v>7.8392857142857144</v>
      </c>
      <c r="J33" s="7">
        <v>40998</v>
      </c>
      <c r="K33" s="39">
        <v>21.1</v>
      </c>
      <c r="L33" s="17">
        <v>13</v>
      </c>
    </row>
    <row r="34" spans="2:35">
      <c r="B34" s="7">
        <v>40939</v>
      </c>
      <c r="C34" s="39">
        <v>20.3</v>
      </c>
      <c r="D34" s="40">
        <v>7.9</v>
      </c>
      <c r="G34" s="36"/>
      <c r="H34" s="2"/>
      <c r="J34" s="7">
        <v>40999</v>
      </c>
      <c r="K34" s="39">
        <v>15.5</v>
      </c>
      <c r="L34" s="17">
        <v>13.2</v>
      </c>
    </row>
    <row r="35" spans="2:35">
      <c r="B35" s="9" t="s">
        <v>3</v>
      </c>
      <c r="C35" s="29">
        <f>AVERAGE(C4:C34)</f>
        <v>16.206451612903223</v>
      </c>
      <c r="D35" s="30">
        <f>AVERAGE(D4:D34)</f>
        <v>9.3516129032258082</v>
      </c>
      <c r="J35" s="9" t="s">
        <v>3</v>
      </c>
      <c r="K35" s="29">
        <f>AVERAGE(K4:K34)</f>
        <v>17.20967741935484</v>
      </c>
      <c r="L35" s="30">
        <f>AVERAGE(L4:L34)</f>
        <v>10.125806451612906</v>
      </c>
    </row>
    <row r="37" spans="2:35">
      <c r="B37" s="50" t="s">
        <v>21</v>
      </c>
      <c r="C37" s="51"/>
      <c r="D37" s="51"/>
      <c r="E37" s="51"/>
      <c r="F37" s="51"/>
      <c r="G37" s="51"/>
      <c r="H37" s="51"/>
      <c r="I37" s="51"/>
      <c r="J37" s="51"/>
      <c r="K37" s="51"/>
      <c r="L37" s="52"/>
    </row>
    <row r="38" spans="2:35">
      <c r="B38" s="54" t="s">
        <v>5</v>
      </c>
      <c r="C38" s="54"/>
      <c r="D38" s="54"/>
      <c r="F38" s="54" t="s">
        <v>6</v>
      </c>
      <c r="G38" s="54"/>
      <c r="H38" s="54"/>
      <c r="J38" s="54" t="s">
        <v>7</v>
      </c>
      <c r="K38" s="54"/>
      <c r="L38" s="54"/>
      <c r="P38" s="2"/>
      <c r="Q38" s="2"/>
      <c r="T38" s="1"/>
      <c r="U38" s="2"/>
      <c r="V38" s="2"/>
      <c r="AE38" s="2"/>
      <c r="AF38" s="2"/>
      <c r="AI38" s="1"/>
    </row>
    <row r="39" spans="2:35">
      <c r="B39" s="20">
        <v>41365</v>
      </c>
      <c r="C39" s="23" t="s">
        <v>4</v>
      </c>
      <c r="D39" s="25" t="s">
        <v>14</v>
      </c>
      <c r="F39" s="20">
        <v>41395</v>
      </c>
      <c r="G39" s="23" t="s">
        <v>4</v>
      </c>
      <c r="H39" s="25" t="s">
        <v>14</v>
      </c>
      <c r="J39" s="20">
        <v>41426</v>
      </c>
      <c r="K39" s="23" t="s">
        <v>4</v>
      </c>
      <c r="L39" s="25" t="s">
        <v>14</v>
      </c>
    </row>
    <row r="40" spans="2:35">
      <c r="B40" s="22">
        <v>41000</v>
      </c>
      <c r="C40" s="24">
        <v>19.5</v>
      </c>
      <c r="D40" s="26">
        <v>10.7</v>
      </c>
      <c r="F40" s="22">
        <v>41030</v>
      </c>
      <c r="G40" s="24">
        <v>20.8</v>
      </c>
      <c r="H40" s="26">
        <v>9.6999999999999993</v>
      </c>
      <c r="J40" s="22">
        <v>41061</v>
      </c>
      <c r="K40" s="24">
        <v>29</v>
      </c>
      <c r="L40" s="26">
        <v>13.3</v>
      </c>
    </row>
    <row r="41" spans="2:35">
      <c r="B41" s="22">
        <v>41001</v>
      </c>
      <c r="C41" s="24">
        <v>19.8</v>
      </c>
      <c r="D41" s="26">
        <v>10.199999999999999</v>
      </c>
      <c r="F41" s="22">
        <v>41031</v>
      </c>
      <c r="G41" s="24">
        <v>24.2</v>
      </c>
      <c r="H41" s="26">
        <v>10.1</v>
      </c>
      <c r="J41" s="22">
        <v>41062</v>
      </c>
      <c r="K41" s="24">
        <v>32.299999999999997</v>
      </c>
      <c r="L41" s="26">
        <v>14.3</v>
      </c>
    </row>
    <row r="42" spans="2:35">
      <c r="B42" s="22">
        <v>41002</v>
      </c>
      <c r="C42" s="24">
        <v>17.7</v>
      </c>
      <c r="D42" s="26">
        <v>9</v>
      </c>
      <c r="F42" s="22">
        <v>41032</v>
      </c>
      <c r="G42" s="24">
        <v>27.5</v>
      </c>
      <c r="H42" s="26">
        <v>10.4</v>
      </c>
      <c r="J42" s="22">
        <v>41063</v>
      </c>
      <c r="K42" s="24">
        <v>32.6</v>
      </c>
      <c r="L42" s="26">
        <v>18.2</v>
      </c>
    </row>
    <row r="43" spans="2:35">
      <c r="B43" s="22">
        <v>41003</v>
      </c>
      <c r="C43" s="24">
        <v>19.5</v>
      </c>
      <c r="D43" s="26">
        <v>11</v>
      </c>
      <c r="F43" s="22">
        <v>41033</v>
      </c>
      <c r="G43" s="24">
        <v>29</v>
      </c>
      <c r="H43" s="26">
        <v>12.5</v>
      </c>
      <c r="J43" s="22">
        <v>41064</v>
      </c>
      <c r="K43" s="24">
        <v>31.8</v>
      </c>
      <c r="L43" s="26">
        <v>16.2</v>
      </c>
    </row>
    <row r="44" spans="2:35">
      <c r="B44" s="22">
        <v>41004</v>
      </c>
      <c r="C44" s="24">
        <v>15.8</v>
      </c>
      <c r="D44" s="26">
        <v>8.6999999999999993</v>
      </c>
      <c r="F44" s="22">
        <v>41034</v>
      </c>
      <c r="G44" s="24">
        <v>28.3</v>
      </c>
      <c r="H44" s="26">
        <v>12.9</v>
      </c>
      <c r="J44" s="22">
        <v>41065</v>
      </c>
      <c r="K44" s="24">
        <v>25.9</v>
      </c>
      <c r="L44" s="26">
        <v>14.3</v>
      </c>
    </row>
    <row r="45" spans="2:35">
      <c r="B45" s="22">
        <v>41005</v>
      </c>
      <c r="C45" s="24">
        <v>18</v>
      </c>
      <c r="D45" s="26">
        <v>7.9</v>
      </c>
      <c r="F45" s="22">
        <v>41035</v>
      </c>
      <c r="G45" s="24">
        <v>23.5</v>
      </c>
      <c r="H45" s="26">
        <v>12.9</v>
      </c>
      <c r="J45" s="22">
        <v>41066</v>
      </c>
      <c r="K45" s="24">
        <v>20.6</v>
      </c>
      <c r="L45" s="26">
        <v>13.1</v>
      </c>
    </row>
    <row r="46" spans="2:35">
      <c r="B46" s="22">
        <v>41006</v>
      </c>
      <c r="C46" s="24">
        <v>19.100000000000001</v>
      </c>
      <c r="D46" s="26">
        <v>8</v>
      </c>
      <c r="F46" s="22">
        <v>41036</v>
      </c>
      <c r="G46" s="24">
        <v>25.5</v>
      </c>
      <c r="H46" s="26">
        <v>15.1</v>
      </c>
      <c r="J46" s="22">
        <v>41067</v>
      </c>
      <c r="K46" s="24">
        <v>20.6</v>
      </c>
      <c r="L46" s="26">
        <v>12.9</v>
      </c>
    </row>
    <row r="47" spans="2:35">
      <c r="B47" s="22">
        <v>41007</v>
      </c>
      <c r="C47" s="24">
        <v>19.5</v>
      </c>
      <c r="D47" s="26">
        <v>9.5</v>
      </c>
      <c r="F47" s="22">
        <v>41037</v>
      </c>
      <c r="G47" s="24">
        <v>25.3</v>
      </c>
      <c r="H47" s="26">
        <v>16</v>
      </c>
      <c r="J47" s="22">
        <v>41068</v>
      </c>
      <c r="K47" s="24">
        <v>17.3</v>
      </c>
      <c r="L47" s="26">
        <v>12.7</v>
      </c>
    </row>
    <row r="48" spans="2:35">
      <c r="B48" s="22">
        <v>41008</v>
      </c>
      <c r="C48" s="24">
        <v>17.399999999999999</v>
      </c>
      <c r="D48" s="26">
        <v>11.7</v>
      </c>
      <c r="F48" s="22">
        <v>41038</v>
      </c>
      <c r="G48" s="24">
        <v>25.4</v>
      </c>
      <c r="H48" s="26">
        <v>14.6</v>
      </c>
      <c r="J48" s="22">
        <v>41069</v>
      </c>
      <c r="K48" s="24">
        <v>18</v>
      </c>
      <c r="L48" s="26">
        <v>13.8</v>
      </c>
    </row>
    <row r="49" spans="2:12">
      <c r="B49" s="22">
        <v>41009</v>
      </c>
      <c r="C49" s="24">
        <v>15.9</v>
      </c>
      <c r="D49" s="26">
        <v>14</v>
      </c>
      <c r="F49" s="22">
        <v>41039</v>
      </c>
      <c r="G49" s="24">
        <v>25.5</v>
      </c>
      <c r="H49" s="26">
        <v>12.3</v>
      </c>
      <c r="J49" s="22">
        <v>41070</v>
      </c>
      <c r="K49" s="24">
        <v>20.6</v>
      </c>
      <c r="L49" s="26">
        <v>14.5</v>
      </c>
    </row>
    <row r="50" spans="2:12">
      <c r="B50" s="22">
        <v>41010</v>
      </c>
      <c r="C50" s="24">
        <v>20</v>
      </c>
      <c r="D50" s="26">
        <v>11.8</v>
      </c>
      <c r="F50" s="22">
        <v>41040</v>
      </c>
      <c r="G50" s="24">
        <v>23</v>
      </c>
      <c r="H50" s="26">
        <v>11.7</v>
      </c>
      <c r="J50" s="22">
        <v>41071</v>
      </c>
      <c r="K50" s="24">
        <v>24.3</v>
      </c>
      <c r="L50" s="26">
        <v>13.6</v>
      </c>
    </row>
    <row r="51" spans="2:12">
      <c r="B51" s="22">
        <v>41011</v>
      </c>
      <c r="C51" s="24">
        <v>20.5</v>
      </c>
      <c r="D51" s="26">
        <v>10</v>
      </c>
      <c r="F51" s="22">
        <v>41041</v>
      </c>
      <c r="G51" s="24">
        <v>27.6</v>
      </c>
      <c r="H51" s="26">
        <v>12.2</v>
      </c>
      <c r="J51" s="22">
        <v>41072</v>
      </c>
      <c r="K51" s="24">
        <v>27.9</v>
      </c>
      <c r="L51" s="26">
        <v>15.3</v>
      </c>
    </row>
    <row r="52" spans="2:12">
      <c r="B52" s="22">
        <v>41012</v>
      </c>
      <c r="C52" s="24">
        <v>24.4</v>
      </c>
      <c r="D52" s="26">
        <v>10</v>
      </c>
      <c r="F52" s="22">
        <v>41042</v>
      </c>
      <c r="G52" s="24">
        <v>30.8</v>
      </c>
      <c r="H52" s="26">
        <v>13.3</v>
      </c>
      <c r="J52" s="22">
        <v>41073</v>
      </c>
      <c r="K52" s="24">
        <v>27</v>
      </c>
      <c r="L52" s="26">
        <v>15.2</v>
      </c>
    </row>
    <row r="53" spans="2:12">
      <c r="B53" s="22">
        <v>41013</v>
      </c>
      <c r="C53" s="24">
        <v>24.4</v>
      </c>
      <c r="D53" s="26">
        <v>11</v>
      </c>
      <c r="F53" s="22">
        <v>41043</v>
      </c>
      <c r="G53" s="24">
        <v>20.6</v>
      </c>
      <c r="H53" s="26">
        <v>13.6</v>
      </c>
      <c r="J53" s="22">
        <v>41074</v>
      </c>
      <c r="K53" s="24">
        <v>28.4</v>
      </c>
      <c r="L53" s="26">
        <v>13.5</v>
      </c>
    </row>
    <row r="54" spans="2:12">
      <c r="B54" s="22">
        <v>41014</v>
      </c>
      <c r="C54" s="24">
        <v>24</v>
      </c>
      <c r="D54" s="26">
        <v>12.7</v>
      </c>
      <c r="F54" s="22">
        <v>41044</v>
      </c>
      <c r="G54" s="24">
        <v>18.600000000000001</v>
      </c>
      <c r="H54" s="26">
        <v>11.8</v>
      </c>
      <c r="J54" s="22">
        <v>41075</v>
      </c>
      <c r="K54" s="24">
        <v>26.8</v>
      </c>
      <c r="L54" s="26">
        <v>14.7</v>
      </c>
    </row>
    <row r="55" spans="2:12">
      <c r="B55" s="22">
        <v>41015</v>
      </c>
      <c r="C55" s="24">
        <v>26.5</v>
      </c>
      <c r="D55" s="26">
        <v>11.1</v>
      </c>
      <c r="F55" s="22">
        <v>41045</v>
      </c>
      <c r="G55" s="24">
        <v>19.100000000000001</v>
      </c>
      <c r="H55" s="26">
        <v>10.4</v>
      </c>
      <c r="J55" s="22">
        <v>41076</v>
      </c>
      <c r="K55" s="24">
        <v>25</v>
      </c>
      <c r="L55" s="26">
        <v>14.4</v>
      </c>
    </row>
    <row r="56" spans="2:12">
      <c r="B56" s="22">
        <v>41016</v>
      </c>
      <c r="C56" s="24">
        <v>25.3</v>
      </c>
      <c r="D56" s="26">
        <v>10.4</v>
      </c>
      <c r="F56" s="22">
        <v>41046</v>
      </c>
      <c r="G56" s="24">
        <v>17.8</v>
      </c>
      <c r="H56" s="26">
        <v>10.6</v>
      </c>
      <c r="J56" s="22">
        <v>41077</v>
      </c>
      <c r="K56" s="24">
        <v>23.2</v>
      </c>
      <c r="L56" s="26">
        <v>14.1</v>
      </c>
    </row>
    <row r="57" spans="2:12">
      <c r="B57" s="22">
        <v>41017</v>
      </c>
      <c r="C57" s="24">
        <v>21.8</v>
      </c>
      <c r="D57" s="26">
        <v>12.5</v>
      </c>
      <c r="F57" s="22">
        <v>41047</v>
      </c>
      <c r="G57" s="24">
        <v>19.100000000000001</v>
      </c>
      <c r="H57" s="26">
        <v>9.8000000000000007</v>
      </c>
      <c r="J57" s="22">
        <v>41078</v>
      </c>
      <c r="K57" s="24">
        <v>22.1</v>
      </c>
      <c r="L57" s="26">
        <v>14</v>
      </c>
    </row>
    <row r="58" spans="2:12">
      <c r="B58" s="22">
        <v>41018</v>
      </c>
      <c r="C58" s="24">
        <v>24.6</v>
      </c>
      <c r="D58" s="26">
        <v>11</v>
      </c>
      <c r="F58" s="22">
        <v>41048</v>
      </c>
      <c r="G58" s="24">
        <v>19.399999999999999</v>
      </c>
      <c r="H58" s="26">
        <v>9.1999999999999993</v>
      </c>
      <c r="J58" s="22">
        <v>41079</v>
      </c>
      <c r="K58" s="24">
        <v>21.9</v>
      </c>
      <c r="L58" s="26">
        <v>14.4</v>
      </c>
    </row>
    <row r="59" spans="2:12">
      <c r="B59" s="22">
        <v>41019</v>
      </c>
      <c r="C59" s="24">
        <v>26.2</v>
      </c>
      <c r="D59" s="26">
        <v>13.8</v>
      </c>
      <c r="F59" s="22">
        <v>41049</v>
      </c>
      <c r="G59" s="24">
        <v>20.9</v>
      </c>
      <c r="H59" s="26">
        <v>9.1</v>
      </c>
      <c r="J59" s="22">
        <v>41080</v>
      </c>
      <c r="K59" s="24">
        <v>24.9</v>
      </c>
      <c r="L59" s="26">
        <v>13.8</v>
      </c>
    </row>
    <row r="60" spans="2:12">
      <c r="B60" s="22">
        <v>41020</v>
      </c>
      <c r="C60" s="24">
        <v>24.6</v>
      </c>
      <c r="D60" s="26">
        <v>12.8</v>
      </c>
      <c r="F60" s="22">
        <v>41050</v>
      </c>
      <c r="G60" s="24">
        <v>22.7</v>
      </c>
      <c r="H60" s="26">
        <v>11.1</v>
      </c>
      <c r="J60" s="22">
        <v>41081</v>
      </c>
      <c r="K60" s="24">
        <v>23.2</v>
      </c>
      <c r="L60" s="26">
        <v>15</v>
      </c>
    </row>
    <row r="61" spans="2:12">
      <c r="B61" s="22">
        <v>41021</v>
      </c>
      <c r="C61" s="24">
        <v>25.3</v>
      </c>
      <c r="D61" s="26">
        <v>12.1</v>
      </c>
      <c r="F61" s="22">
        <v>41051</v>
      </c>
      <c r="G61" s="24">
        <v>24.4</v>
      </c>
      <c r="H61" s="26">
        <v>11.9</v>
      </c>
      <c r="J61" s="22">
        <v>41082</v>
      </c>
      <c r="K61" s="24">
        <v>31.4</v>
      </c>
      <c r="L61" s="26">
        <v>14.7</v>
      </c>
    </row>
    <row r="62" spans="2:12">
      <c r="B62" s="22">
        <v>41022</v>
      </c>
      <c r="C62" s="24">
        <v>26.6</v>
      </c>
      <c r="D62" s="26">
        <v>14.6</v>
      </c>
      <c r="F62" s="22">
        <v>41052</v>
      </c>
      <c r="G62" s="24">
        <v>26.8</v>
      </c>
      <c r="H62" s="26">
        <v>13</v>
      </c>
      <c r="J62" s="22">
        <v>41083</v>
      </c>
      <c r="K62" s="24">
        <v>30.3</v>
      </c>
      <c r="L62" s="26">
        <v>15.4</v>
      </c>
    </row>
    <row r="63" spans="2:12">
      <c r="B63" s="22">
        <v>41023</v>
      </c>
      <c r="C63" s="24">
        <v>27.4</v>
      </c>
      <c r="D63" s="26">
        <v>13.3</v>
      </c>
      <c r="F63" s="22">
        <v>41053</v>
      </c>
      <c r="G63" s="24">
        <v>26</v>
      </c>
      <c r="H63" s="26">
        <v>13</v>
      </c>
      <c r="J63" s="22">
        <v>41084</v>
      </c>
      <c r="K63" s="24">
        <v>38.200000000000003</v>
      </c>
      <c r="L63" s="26">
        <v>16.5</v>
      </c>
    </row>
    <row r="64" spans="2:12">
      <c r="B64" s="22">
        <v>41024</v>
      </c>
      <c r="C64" s="24">
        <v>29.4</v>
      </c>
      <c r="D64" s="26">
        <v>14.8</v>
      </c>
      <c r="F64" s="22">
        <v>41054</v>
      </c>
      <c r="G64" s="24">
        <v>24.7</v>
      </c>
      <c r="H64" s="26">
        <v>12.1</v>
      </c>
      <c r="J64" s="22">
        <v>41085</v>
      </c>
      <c r="K64" s="24">
        <v>38.9</v>
      </c>
      <c r="L64" s="26">
        <v>23.8</v>
      </c>
    </row>
    <row r="65" spans="2:12">
      <c r="B65" s="22">
        <v>41025</v>
      </c>
      <c r="C65" s="24">
        <v>22.1</v>
      </c>
      <c r="D65" s="26">
        <v>13.6</v>
      </c>
      <c r="F65" s="22">
        <v>41055</v>
      </c>
      <c r="G65" s="24">
        <v>21.4</v>
      </c>
      <c r="H65" s="26">
        <v>12.1</v>
      </c>
      <c r="J65" s="22">
        <v>41086</v>
      </c>
      <c r="K65" s="24">
        <v>33.6</v>
      </c>
      <c r="L65" s="26">
        <v>20.6</v>
      </c>
    </row>
    <row r="66" spans="2:12">
      <c r="B66" s="22">
        <v>41026</v>
      </c>
      <c r="C66" s="24">
        <v>18.5</v>
      </c>
      <c r="D66" s="26">
        <v>10.199999999999999</v>
      </c>
      <c r="F66" s="22">
        <v>41056</v>
      </c>
      <c r="G66" s="24">
        <v>21.2</v>
      </c>
      <c r="H66" s="26">
        <v>11.9</v>
      </c>
      <c r="J66" s="22">
        <v>41087</v>
      </c>
      <c r="K66" s="24">
        <v>32.1</v>
      </c>
      <c r="L66" s="26">
        <v>19.8</v>
      </c>
    </row>
    <row r="67" spans="2:12">
      <c r="B67" s="22">
        <v>41027</v>
      </c>
      <c r="C67" s="24">
        <v>17.399999999999999</v>
      </c>
      <c r="D67" s="26">
        <v>8.1999999999999993</v>
      </c>
      <c r="F67" s="22">
        <v>41057</v>
      </c>
      <c r="G67" s="24">
        <v>19.899999999999999</v>
      </c>
      <c r="H67" s="26">
        <v>12.1</v>
      </c>
      <c r="J67" s="22">
        <v>41088</v>
      </c>
      <c r="K67" s="24">
        <v>34.6</v>
      </c>
      <c r="L67" s="26">
        <v>20.399999999999999</v>
      </c>
    </row>
    <row r="68" spans="2:12">
      <c r="B68" s="22">
        <v>41028</v>
      </c>
      <c r="C68" s="24">
        <v>17.5</v>
      </c>
      <c r="D68" s="26">
        <v>9.4</v>
      </c>
      <c r="F68" s="22">
        <v>41058</v>
      </c>
      <c r="G68" s="24">
        <v>20.6</v>
      </c>
      <c r="H68" s="26">
        <v>11.2</v>
      </c>
      <c r="J68" s="22">
        <v>41089</v>
      </c>
      <c r="K68" s="43">
        <v>37.1</v>
      </c>
      <c r="L68" s="26">
        <v>20.100000000000001</v>
      </c>
    </row>
    <row r="69" spans="2:12">
      <c r="B69" s="22">
        <v>41029</v>
      </c>
      <c r="C69" s="24">
        <v>18.7</v>
      </c>
      <c r="D69" s="26">
        <v>10.1</v>
      </c>
      <c r="F69" s="22">
        <v>41059</v>
      </c>
      <c r="G69" s="24">
        <v>21.5</v>
      </c>
      <c r="H69" s="26">
        <v>10.8</v>
      </c>
      <c r="J69" s="22">
        <v>41090</v>
      </c>
      <c r="K69" s="24">
        <v>37.700000000000003</v>
      </c>
      <c r="L69" s="26">
        <v>22.5</v>
      </c>
    </row>
    <row r="70" spans="2:12">
      <c r="B70" s="21" t="s">
        <v>3</v>
      </c>
      <c r="C70" s="27">
        <f>AVERAGE(C40:C69)</f>
        <v>21.580000000000002</v>
      </c>
      <c r="D70" s="28">
        <f>AVERAGE(D40:D69)</f>
        <v>11.136666666666667</v>
      </c>
      <c r="F70" s="22">
        <v>41060</v>
      </c>
      <c r="G70" s="24">
        <v>25.8</v>
      </c>
      <c r="H70" s="26">
        <v>12.2</v>
      </c>
      <c r="J70" s="21" t="s">
        <v>3</v>
      </c>
      <c r="K70" s="27">
        <f>AVERAGE(K40:K69)</f>
        <v>27.910000000000004</v>
      </c>
      <c r="L70" s="28">
        <f>AVERAGE(L40:L69)</f>
        <v>15.836666666666668</v>
      </c>
    </row>
    <row r="71" spans="2:12">
      <c r="F71" s="21" t="s">
        <v>3</v>
      </c>
      <c r="G71" s="27">
        <f>AVERAGE(G40:G70)</f>
        <v>23.448387096774198</v>
      </c>
      <c r="H71" s="28">
        <f>AVERAGE(H40:H70)</f>
        <v>11.922580645161291</v>
      </c>
    </row>
    <row r="73" spans="2:12">
      <c r="B73" s="50" t="s">
        <v>21</v>
      </c>
      <c r="C73" s="51"/>
      <c r="D73" s="51"/>
      <c r="E73" s="51"/>
      <c r="F73" s="51"/>
      <c r="G73" s="51"/>
      <c r="H73" s="51"/>
      <c r="I73" s="51"/>
      <c r="J73" s="51"/>
      <c r="K73" s="51"/>
      <c r="L73" s="52"/>
    </row>
    <row r="74" spans="2:12">
      <c r="B74" s="54" t="s">
        <v>8</v>
      </c>
      <c r="C74" s="54"/>
      <c r="D74" s="54"/>
      <c r="F74" s="54" t="s">
        <v>9</v>
      </c>
      <c r="G74" s="54"/>
      <c r="H74" s="54"/>
      <c r="J74" s="54" t="s">
        <v>10</v>
      </c>
      <c r="K74" s="54"/>
      <c r="L74" s="54"/>
    </row>
    <row r="75" spans="2:12">
      <c r="B75" s="20">
        <v>41456</v>
      </c>
      <c r="C75" s="23" t="s">
        <v>4</v>
      </c>
      <c r="D75" s="25" t="s">
        <v>14</v>
      </c>
      <c r="F75" s="20">
        <v>41487</v>
      </c>
      <c r="G75" s="23" t="s">
        <v>4</v>
      </c>
      <c r="H75" s="25" t="s">
        <v>14</v>
      </c>
      <c r="J75" s="20">
        <v>41518</v>
      </c>
      <c r="K75" s="23" t="s">
        <v>4</v>
      </c>
      <c r="L75" s="25" t="s">
        <v>14</v>
      </c>
    </row>
    <row r="76" spans="2:12">
      <c r="B76" s="22">
        <v>41091</v>
      </c>
      <c r="C76" s="24">
        <v>29.1</v>
      </c>
      <c r="D76" s="26">
        <v>16.3</v>
      </c>
      <c r="F76" s="22">
        <v>41122</v>
      </c>
      <c r="G76" s="24">
        <v>31.1</v>
      </c>
      <c r="H76" s="26">
        <v>17.2</v>
      </c>
      <c r="J76" s="22">
        <v>41153</v>
      </c>
      <c r="K76" s="24">
        <v>34.200000000000003</v>
      </c>
      <c r="L76" s="26">
        <v>20.3</v>
      </c>
    </row>
    <row r="77" spans="2:12">
      <c r="B77" s="22">
        <v>41092</v>
      </c>
      <c r="C77" s="24">
        <v>25.7</v>
      </c>
      <c r="D77" s="26">
        <v>15.1</v>
      </c>
      <c r="F77" s="22">
        <v>41123</v>
      </c>
      <c r="G77" s="24">
        <v>28.7</v>
      </c>
      <c r="H77" s="26">
        <v>18.600000000000001</v>
      </c>
      <c r="J77" s="22">
        <v>41154</v>
      </c>
      <c r="K77" s="24">
        <v>34.9</v>
      </c>
      <c r="L77" s="26">
        <v>19.100000000000001</v>
      </c>
    </row>
    <row r="78" spans="2:12">
      <c r="B78" s="22">
        <v>41093</v>
      </c>
      <c r="C78" s="24">
        <v>35.1</v>
      </c>
      <c r="D78" s="26">
        <v>16.899999999999999</v>
      </c>
      <c r="F78" s="22">
        <v>41124</v>
      </c>
      <c r="G78" s="24">
        <v>28.5</v>
      </c>
      <c r="H78" s="26">
        <v>17.3</v>
      </c>
      <c r="J78" s="22">
        <v>41155</v>
      </c>
      <c r="K78" s="24">
        <v>35.6</v>
      </c>
      <c r="L78" s="26">
        <v>20.5</v>
      </c>
    </row>
    <row r="79" spans="2:12">
      <c r="B79" s="22">
        <v>41094</v>
      </c>
      <c r="C79" s="24">
        <v>41.1</v>
      </c>
      <c r="D79" s="26">
        <v>20</v>
      </c>
      <c r="F79" s="22">
        <v>41125</v>
      </c>
      <c r="G79" s="24">
        <v>31.6</v>
      </c>
      <c r="H79" s="26">
        <v>17.2</v>
      </c>
      <c r="J79" s="22">
        <v>41156</v>
      </c>
      <c r="K79" s="24">
        <v>32.299999999999997</v>
      </c>
      <c r="L79" s="26">
        <v>19.7</v>
      </c>
    </row>
    <row r="80" spans="2:12">
      <c r="B80" s="22">
        <v>41095</v>
      </c>
      <c r="C80" s="24">
        <v>40.299999999999997</v>
      </c>
      <c r="D80" s="26">
        <v>24</v>
      </c>
      <c r="F80" s="22">
        <v>41126</v>
      </c>
      <c r="G80" s="24">
        <v>29.5</v>
      </c>
      <c r="H80" s="26">
        <v>18.3</v>
      </c>
      <c r="J80" s="22">
        <v>41157</v>
      </c>
      <c r="K80" s="24">
        <v>30.8</v>
      </c>
      <c r="L80" s="26">
        <v>18.100000000000001</v>
      </c>
    </row>
    <row r="81" spans="2:12">
      <c r="B81" s="22">
        <v>41096</v>
      </c>
      <c r="C81" s="24">
        <v>41.6</v>
      </c>
      <c r="D81" s="26">
        <v>23.4</v>
      </c>
      <c r="F81" s="22">
        <v>41127</v>
      </c>
      <c r="G81" s="24">
        <v>29.3</v>
      </c>
      <c r="H81" s="26">
        <v>18.5</v>
      </c>
      <c r="J81" s="22">
        <v>41158</v>
      </c>
      <c r="K81" s="24">
        <v>30.4</v>
      </c>
      <c r="L81" s="26">
        <v>17.2</v>
      </c>
    </row>
    <row r="82" spans="2:12">
      <c r="B82" s="22">
        <v>41097</v>
      </c>
      <c r="C82" s="24">
        <v>41.6</v>
      </c>
      <c r="D82" s="26">
        <v>24.1</v>
      </c>
      <c r="F82" s="22">
        <v>41128</v>
      </c>
      <c r="G82" s="24">
        <v>28.3</v>
      </c>
      <c r="H82" s="26">
        <v>17</v>
      </c>
      <c r="J82" s="22">
        <v>41159</v>
      </c>
      <c r="K82" s="24">
        <v>26.1</v>
      </c>
      <c r="L82" s="26">
        <v>16.100000000000001</v>
      </c>
    </row>
    <row r="83" spans="2:12">
      <c r="B83" s="22">
        <v>41098</v>
      </c>
      <c r="C83" s="24">
        <v>36.299999999999997</v>
      </c>
      <c r="D83" s="26">
        <v>24.5</v>
      </c>
      <c r="F83" s="22">
        <v>41129</v>
      </c>
      <c r="G83" s="24">
        <v>31.5</v>
      </c>
      <c r="H83" s="26">
        <v>17.399999999999999</v>
      </c>
      <c r="J83" s="22">
        <v>41160</v>
      </c>
      <c r="K83" s="24">
        <v>27.7</v>
      </c>
      <c r="L83" s="26">
        <v>15</v>
      </c>
    </row>
    <row r="84" spans="2:12">
      <c r="B84" s="22">
        <v>41099</v>
      </c>
      <c r="C84" s="24">
        <v>38.9</v>
      </c>
      <c r="D84" s="26">
        <v>23.7</v>
      </c>
      <c r="F84" s="22">
        <v>41130</v>
      </c>
      <c r="G84" s="24">
        <v>38.799999999999997</v>
      </c>
      <c r="H84" s="26">
        <v>18.2</v>
      </c>
      <c r="J84" s="22">
        <v>41161</v>
      </c>
      <c r="K84" s="24">
        <v>29.9</v>
      </c>
      <c r="L84" s="26">
        <v>15.2</v>
      </c>
    </row>
    <row r="85" spans="2:12">
      <c r="B85" s="22">
        <v>41100</v>
      </c>
      <c r="C85" s="24">
        <v>36.5</v>
      </c>
      <c r="D85" s="26">
        <v>19.100000000000001</v>
      </c>
      <c r="F85" s="22">
        <v>41131</v>
      </c>
      <c r="G85" s="24">
        <v>39.700000000000003</v>
      </c>
      <c r="H85" s="26">
        <v>21.7</v>
      </c>
      <c r="J85" s="22">
        <v>41162</v>
      </c>
      <c r="K85" s="24">
        <v>30.3</v>
      </c>
      <c r="L85" s="26">
        <v>17</v>
      </c>
    </row>
    <row r="86" spans="2:12">
      <c r="B86" s="22">
        <v>41101</v>
      </c>
      <c r="C86" s="24">
        <v>28.2</v>
      </c>
      <c r="D86" s="26">
        <v>17.7</v>
      </c>
      <c r="F86" s="22">
        <v>41132</v>
      </c>
      <c r="G86" s="24">
        <v>38</v>
      </c>
      <c r="H86" s="26">
        <v>20</v>
      </c>
      <c r="J86" s="22">
        <v>41163</v>
      </c>
      <c r="K86" s="24">
        <v>34.5</v>
      </c>
      <c r="L86" s="26">
        <v>15.7</v>
      </c>
    </row>
    <row r="87" spans="2:12">
      <c r="B87" s="22">
        <v>41102</v>
      </c>
      <c r="C87" s="24">
        <v>20.7</v>
      </c>
      <c r="D87" s="26">
        <v>17.8</v>
      </c>
      <c r="F87" s="22">
        <v>41133</v>
      </c>
      <c r="G87" s="24">
        <v>31.6</v>
      </c>
      <c r="H87" s="26">
        <v>17.5</v>
      </c>
      <c r="J87" s="22">
        <v>41164</v>
      </c>
      <c r="K87" s="24">
        <v>35</v>
      </c>
      <c r="L87" s="26">
        <v>21.5</v>
      </c>
    </row>
    <row r="88" spans="2:12">
      <c r="B88" s="22">
        <v>41103</v>
      </c>
      <c r="C88" s="24">
        <v>22.2</v>
      </c>
      <c r="D88" s="26">
        <v>17.7</v>
      </c>
      <c r="F88" s="22">
        <v>41134</v>
      </c>
      <c r="G88" s="24">
        <v>32.799999999999997</v>
      </c>
      <c r="H88" s="26">
        <v>18.8</v>
      </c>
      <c r="J88" s="22">
        <v>41165</v>
      </c>
      <c r="K88" s="24">
        <v>32.6</v>
      </c>
      <c r="L88" s="26">
        <v>21.3</v>
      </c>
    </row>
    <row r="89" spans="2:12">
      <c r="B89" s="22">
        <v>41104</v>
      </c>
      <c r="C89" s="24">
        <v>22</v>
      </c>
      <c r="D89" s="26">
        <v>17.600000000000001</v>
      </c>
      <c r="F89" s="22">
        <v>41135</v>
      </c>
      <c r="G89" s="24">
        <v>33.9</v>
      </c>
      <c r="H89" s="26">
        <v>19.5</v>
      </c>
      <c r="J89" s="22">
        <v>41166</v>
      </c>
      <c r="K89" s="24">
        <v>32.200000000000003</v>
      </c>
      <c r="L89" s="26">
        <v>18.600000000000001</v>
      </c>
    </row>
    <row r="90" spans="2:12">
      <c r="B90" s="22">
        <v>41105</v>
      </c>
      <c r="C90" s="24">
        <v>29.2</v>
      </c>
      <c r="D90" s="26">
        <v>16.399999999999999</v>
      </c>
      <c r="F90" s="22">
        <v>41136</v>
      </c>
      <c r="G90" s="24">
        <v>35.299999999999997</v>
      </c>
      <c r="H90" s="26">
        <v>19.100000000000001</v>
      </c>
      <c r="J90" s="22">
        <v>41167</v>
      </c>
      <c r="K90" s="24">
        <v>29.1</v>
      </c>
      <c r="L90" s="26">
        <v>17.399999999999999</v>
      </c>
    </row>
    <row r="91" spans="2:12">
      <c r="B91" s="22">
        <v>41106</v>
      </c>
      <c r="C91" s="24">
        <v>30.4</v>
      </c>
      <c r="D91" s="26">
        <v>15.9</v>
      </c>
      <c r="F91" s="22">
        <v>41137</v>
      </c>
      <c r="G91" s="24">
        <v>30.3</v>
      </c>
      <c r="H91" s="26">
        <v>17.5</v>
      </c>
      <c r="J91" s="22">
        <v>41168</v>
      </c>
      <c r="K91" s="24">
        <v>28.4</v>
      </c>
      <c r="L91" s="26">
        <v>16.100000000000001</v>
      </c>
    </row>
    <row r="92" spans="2:12">
      <c r="B92" s="22">
        <v>41107</v>
      </c>
      <c r="C92" s="24">
        <v>31.3</v>
      </c>
      <c r="D92" s="26">
        <v>15.8</v>
      </c>
      <c r="F92" s="22">
        <v>41138</v>
      </c>
      <c r="G92" s="24">
        <v>30.4</v>
      </c>
      <c r="H92" s="26">
        <v>19.3</v>
      </c>
      <c r="J92" s="22">
        <v>41169</v>
      </c>
      <c r="K92" s="24">
        <v>27.6</v>
      </c>
      <c r="L92" s="26">
        <v>15.7</v>
      </c>
    </row>
    <row r="93" spans="2:12">
      <c r="B93" s="22">
        <v>41108</v>
      </c>
      <c r="C93" s="24">
        <v>30.1</v>
      </c>
      <c r="D93" s="26">
        <v>17.3</v>
      </c>
      <c r="F93" s="22">
        <v>41139</v>
      </c>
      <c r="G93" s="24">
        <v>33</v>
      </c>
      <c r="H93" s="26">
        <v>17.8</v>
      </c>
      <c r="J93" s="22">
        <v>41170</v>
      </c>
      <c r="K93" s="24">
        <v>26.5</v>
      </c>
      <c r="L93" s="26">
        <v>16.3</v>
      </c>
    </row>
    <row r="94" spans="2:12">
      <c r="B94" s="22">
        <v>41109</v>
      </c>
      <c r="C94" s="24">
        <v>30</v>
      </c>
      <c r="D94" s="26">
        <v>16.2</v>
      </c>
      <c r="F94" s="22">
        <v>41140</v>
      </c>
      <c r="G94" s="24">
        <v>36.200000000000003</v>
      </c>
      <c r="H94" s="26">
        <v>20.2</v>
      </c>
      <c r="J94" s="22">
        <v>41171</v>
      </c>
      <c r="K94" s="24">
        <v>30.2</v>
      </c>
      <c r="L94" s="26">
        <v>17.100000000000001</v>
      </c>
    </row>
    <row r="95" spans="2:12">
      <c r="B95" s="22">
        <v>41110</v>
      </c>
      <c r="C95" s="24">
        <v>28.1</v>
      </c>
      <c r="D95" s="26">
        <v>16.5</v>
      </c>
      <c r="F95" s="22">
        <v>41141</v>
      </c>
      <c r="G95" s="24">
        <v>37.5</v>
      </c>
      <c r="H95" s="26">
        <v>19.5</v>
      </c>
      <c r="J95" s="22">
        <v>41172</v>
      </c>
      <c r="K95" s="24">
        <v>35.700000000000003</v>
      </c>
      <c r="L95" s="26">
        <v>17.3</v>
      </c>
    </row>
    <row r="96" spans="2:12">
      <c r="B96" s="22">
        <v>41111</v>
      </c>
      <c r="C96" s="24">
        <v>28.3</v>
      </c>
      <c r="D96" s="26">
        <v>17.3</v>
      </c>
      <c r="F96" s="22">
        <v>41142</v>
      </c>
      <c r="G96" s="24">
        <v>33.9</v>
      </c>
      <c r="H96" s="26">
        <v>17.7</v>
      </c>
      <c r="J96" s="22">
        <v>41173</v>
      </c>
      <c r="K96" s="24">
        <v>32.700000000000003</v>
      </c>
      <c r="L96" s="26">
        <v>19.899999999999999</v>
      </c>
    </row>
    <row r="97" spans="2:12">
      <c r="B97" s="22">
        <v>41112</v>
      </c>
      <c r="C97" s="24">
        <v>31.4</v>
      </c>
      <c r="D97" s="26">
        <v>16.399999999999999</v>
      </c>
      <c r="F97" s="22">
        <v>41143</v>
      </c>
      <c r="G97" s="24">
        <v>34.200000000000003</v>
      </c>
      <c r="H97" s="26">
        <v>18.5</v>
      </c>
      <c r="J97" s="22">
        <v>41174</v>
      </c>
      <c r="K97" s="24">
        <v>34.6</v>
      </c>
      <c r="L97" s="26">
        <v>20.6</v>
      </c>
    </row>
    <row r="98" spans="2:12">
      <c r="B98" s="22">
        <v>41113</v>
      </c>
      <c r="C98" s="24">
        <v>31.3</v>
      </c>
      <c r="D98" s="26">
        <v>16.399999999999999</v>
      </c>
      <c r="F98" s="22">
        <v>41144</v>
      </c>
      <c r="G98" s="24">
        <v>30.1</v>
      </c>
      <c r="H98" s="26">
        <v>17.899999999999999</v>
      </c>
      <c r="J98" s="22">
        <v>41175</v>
      </c>
      <c r="K98" s="24">
        <v>30</v>
      </c>
      <c r="L98" s="26">
        <v>19.600000000000001</v>
      </c>
    </row>
    <row r="99" spans="2:12">
      <c r="B99" s="22">
        <v>41114</v>
      </c>
      <c r="C99" s="24">
        <v>31.7</v>
      </c>
      <c r="D99" s="26">
        <v>18.600000000000001</v>
      </c>
      <c r="F99" s="22">
        <v>41145</v>
      </c>
      <c r="G99" s="24">
        <v>28.6</v>
      </c>
      <c r="H99" s="26">
        <v>18.399999999999999</v>
      </c>
      <c r="J99" s="22">
        <v>41176</v>
      </c>
      <c r="K99" s="24">
        <v>25.9</v>
      </c>
      <c r="L99" s="26">
        <v>18.2</v>
      </c>
    </row>
    <row r="100" spans="2:12">
      <c r="B100" s="22">
        <v>41115</v>
      </c>
      <c r="C100" s="24">
        <v>29.5</v>
      </c>
      <c r="D100" s="26">
        <v>18.399999999999999</v>
      </c>
      <c r="F100" s="22">
        <v>41146</v>
      </c>
      <c r="G100" s="24">
        <v>34.4</v>
      </c>
      <c r="H100" s="26">
        <v>16.5</v>
      </c>
      <c r="J100" s="22">
        <v>41177</v>
      </c>
      <c r="K100" s="24">
        <v>22.9</v>
      </c>
      <c r="L100" s="26">
        <v>17.5</v>
      </c>
    </row>
    <row r="101" spans="2:12">
      <c r="B101" s="22">
        <v>41116</v>
      </c>
      <c r="C101" s="24">
        <v>28.2</v>
      </c>
      <c r="D101" s="26">
        <v>16.8</v>
      </c>
      <c r="F101" s="22">
        <v>41147</v>
      </c>
      <c r="G101" s="24">
        <v>30</v>
      </c>
      <c r="H101" s="26">
        <v>15.9</v>
      </c>
      <c r="J101" s="22">
        <v>41178</v>
      </c>
      <c r="K101" s="24">
        <v>24.3</v>
      </c>
      <c r="L101" s="26">
        <v>16.7</v>
      </c>
    </row>
    <row r="102" spans="2:12">
      <c r="B102" s="22">
        <v>41117</v>
      </c>
      <c r="C102" s="24">
        <v>24.5</v>
      </c>
      <c r="D102" s="26">
        <v>17</v>
      </c>
      <c r="F102" s="22">
        <v>41148</v>
      </c>
      <c r="G102" s="24">
        <v>31.2</v>
      </c>
      <c r="H102" s="26">
        <v>16.5</v>
      </c>
      <c r="J102" s="22">
        <v>41179</v>
      </c>
      <c r="K102" s="24">
        <v>22.4</v>
      </c>
      <c r="L102" s="26">
        <v>19</v>
      </c>
    </row>
    <row r="103" spans="2:12">
      <c r="B103" s="22">
        <v>41118</v>
      </c>
      <c r="C103" s="24">
        <v>26.1</v>
      </c>
      <c r="D103" s="26">
        <v>17.7</v>
      </c>
      <c r="F103" s="22">
        <v>41149</v>
      </c>
      <c r="G103" s="24">
        <v>30</v>
      </c>
      <c r="H103" s="26">
        <v>18</v>
      </c>
      <c r="J103" s="22">
        <v>41180</v>
      </c>
      <c r="K103" s="24">
        <v>21.3</v>
      </c>
      <c r="L103" s="26">
        <v>17.600000000000001</v>
      </c>
    </row>
    <row r="104" spans="2:12">
      <c r="B104" s="22">
        <v>41119</v>
      </c>
      <c r="C104" s="24">
        <v>29.3</v>
      </c>
      <c r="D104" s="26">
        <v>16.5</v>
      </c>
      <c r="F104" s="22">
        <v>41150</v>
      </c>
      <c r="G104" s="24">
        <v>33.200000000000003</v>
      </c>
      <c r="H104" s="26">
        <v>17.7</v>
      </c>
      <c r="J104" s="22">
        <v>41181</v>
      </c>
      <c r="K104" s="24">
        <v>21.2</v>
      </c>
      <c r="L104" s="26">
        <v>18.2</v>
      </c>
    </row>
    <row r="105" spans="2:12">
      <c r="B105" s="22">
        <v>41120</v>
      </c>
      <c r="C105" s="24">
        <v>36.4</v>
      </c>
      <c r="D105" s="26">
        <v>17.3</v>
      </c>
      <c r="F105" s="22">
        <v>41151</v>
      </c>
      <c r="G105" s="24">
        <v>33</v>
      </c>
      <c r="H105" s="26">
        <v>18.100000000000001</v>
      </c>
      <c r="J105" s="22">
        <v>41182</v>
      </c>
      <c r="K105" s="24">
        <v>20.7</v>
      </c>
      <c r="L105" s="26">
        <v>19.600000000000001</v>
      </c>
    </row>
    <row r="106" spans="2:12">
      <c r="B106" s="22">
        <v>41121</v>
      </c>
      <c r="C106" s="24">
        <v>35.299999999999997</v>
      </c>
      <c r="D106" s="26">
        <v>18.399999999999999</v>
      </c>
      <c r="F106" s="22">
        <v>41152</v>
      </c>
      <c r="G106" s="24">
        <v>36.799999999999997</v>
      </c>
      <c r="H106" s="26">
        <v>19.600000000000001</v>
      </c>
      <c r="J106" s="21" t="s">
        <v>3</v>
      </c>
      <c r="K106" s="27">
        <f>AVERAGE(K76:K105)</f>
        <v>29.333333333333336</v>
      </c>
      <c r="L106" s="28">
        <f>AVERAGE(L76:L105)</f>
        <v>18.070000000000004</v>
      </c>
    </row>
    <row r="107" spans="2:12">
      <c r="B107" s="21" t="s">
        <v>3</v>
      </c>
      <c r="C107" s="27">
        <f>AVERAGE(C76:C106)</f>
        <v>31.303225806451607</v>
      </c>
      <c r="D107" s="28">
        <f>AVERAGE(D76:D106)</f>
        <v>18.28387096774193</v>
      </c>
      <c r="F107" s="21" t="s">
        <v>3</v>
      </c>
      <c r="G107" s="27">
        <f>AVERAGE(G76:G106)</f>
        <v>32.62580645161291</v>
      </c>
      <c r="H107" s="28">
        <f>AVERAGE(H76:H106)</f>
        <v>18.238709677419354</v>
      </c>
    </row>
    <row r="108" spans="2:12">
      <c r="C108" s="31"/>
      <c r="D108" s="31"/>
    </row>
    <row r="109" spans="2:12">
      <c r="B109" s="50" t="s">
        <v>21</v>
      </c>
      <c r="C109" s="51"/>
      <c r="D109" s="51"/>
      <c r="E109" s="51"/>
      <c r="F109" s="51"/>
      <c r="G109" s="51"/>
      <c r="H109" s="51"/>
      <c r="I109" s="51"/>
      <c r="J109" s="51"/>
      <c r="K109" s="51"/>
      <c r="L109" s="52"/>
    </row>
    <row r="110" spans="2:12">
      <c r="B110" s="54" t="s">
        <v>11</v>
      </c>
      <c r="C110" s="54"/>
      <c r="D110" s="54"/>
      <c r="F110" s="54" t="s">
        <v>12</v>
      </c>
      <c r="G110" s="54"/>
      <c r="H110" s="54"/>
      <c r="J110" s="54" t="s">
        <v>13</v>
      </c>
      <c r="K110" s="54"/>
      <c r="L110" s="54"/>
    </row>
    <row r="111" spans="2:12">
      <c r="B111" s="20">
        <v>41548</v>
      </c>
      <c r="C111" s="23" t="s">
        <v>4</v>
      </c>
      <c r="D111" s="25" t="s">
        <v>14</v>
      </c>
      <c r="F111" s="20">
        <v>41579</v>
      </c>
      <c r="G111" s="23" t="s">
        <v>4</v>
      </c>
      <c r="H111" s="25" t="s">
        <v>14</v>
      </c>
      <c r="J111" s="20">
        <v>41609</v>
      </c>
      <c r="K111" s="23" t="s">
        <v>4</v>
      </c>
      <c r="L111" s="25" t="s">
        <v>14</v>
      </c>
    </row>
    <row r="112" spans="2:12">
      <c r="B112" s="22">
        <v>41183</v>
      </c>
      <c r="C112" s="24">
        <v>20.100000000000001</v>
      </c>
      <c r="D112" s="26">
        <v>18.5</v>
      </c>
      <c r="F112" s="22">
        <v>41214</v>
      </c>
      <c r="G112" s="24">
        <v>23</v>
      </c>
      <c r="H112" s="26">
        <v>12.5</v>
      </c>
      <c r="J112" s="22">
        <v>41244</v>
      </c>
      <c r="K112" s="24">
        <v>14.2</v>
      </c>
      <c r="L112" s="26">
        <v>7.4</v>
      </c>
    </row>
    <row r="113" spans="2:12">
      <c r="B113" s="22">
        <v>41184</v>
      </c>
      <c r="C113" s="24">
        <v>22.3</v>
      </c>
      <c r="D113" s="26">
        <v>17.8</v>
      </c>
      <c r="F113" s="22">
        <v>41215</v>
      </c>
      <c r="G113" s="24">
        <v>21.3</v>
      </c>
      <c r="H113" s="26">
        <v>13.4</v>
      </c>
      <c r="J113" s="22">
        <v>41245</v>
      </c>
      <c r="K113" s="24">
        <v>16.100000000000001</v>
      </c>
      <c r="L113" s="26">
        <v>5.4</v>
      </c>
    </row>
    <row r="114" spans="2:12">
      <c r="B114" s="22">
        <v>41185</v>
      </c>
      <c r="C114" s="24">
        <v>24.4</v>
      </c>
      <c r="D114" s="26">
        <v>17.2</v>
      </c>
      <c r="F114" s="22">
        <v>41216</v>
      </c>
      <c r="G114" s="24">
        <v>21.5</v>
      </c>
      <c r="H114" s="26">
        <v>13.1</v>
      </c>
      <c r="J114" s="22">
        <v>41246</v>
      </c>
      <c r="K114" s="24">
        <v>15.8</v>
      </c>
      <c r="L114" s="26">
        <v>5</v>
      </c>
    </row>
    <row r="115" spans="2:12">
      <c r="B115" s="22">
        <v>41186</v>
      </c>
      <c r="C115" s="24">
        <v>25.5</v>
      </c>
      <c r="D115" s="26">
        <v>15.7</v>
      </c>
      <c r="F115" s="22">
        <v>41217</v>
      </c>
      <c r="G115" s="24">
        <v>19.2</v>
      </c>
      <c r="H115" s="26">
        <v>12.6</v>
      </c>
      <c r="J115" s="22">
        <v>41247</v>
      </c>
      <c r="K115" s="24">
        <v>16.899999999999999</v>
      </c>
      <c r="L115" s="26">
        <v>6.5</v>
      </c>
    </row>
    <row r="116" spans="2:12">
      <c r="B116" s="22">
        <v>41187</v>
      </c>
      <c r="C116" s="24">
        <v>25</v>
      </c>
      <c r="D116" s="26">
        <v>15.4</v>
      </c>
      <c r="F116" s="22">
        <v>41218</v>
      </c>
      <c r="G116" s="24">
        <v>20.100000000000001</v>
      </c>
      <c r="H116" s="26">
        <v>16</v>
      </c>
      <c r="J116" s="22">
        <v>41248</v>
      </c>
      <c r="K116" s="24">
        <v>18.2</v>
      </c>
      <c r="L116" s="26">
        <v>8.1</v>
      </c>
    </row>
    <row r="117" spans="2:12">
      <c r="B117" s="22">
        <v>41188</v>
      </c>
      <c r="C117" s="24">
        <v>28.4</v>
      </c>
      <c r="D117" s="26">
        <v>15.1</v>
      </c>
      <c r="F117" s="22">
        <v>41219</v>
      </c>
      <c r="G117" s="24">
        <v>19.8</v>
      </c>
      <c r="H117" s="26">
        <v>14.9</v>
      </c>
      <c r="J117" s="22">
        <v>41249</v>
      </c>
      <c r="K117" s="24">
        <v>16.899999999999999</v>
      </c>
      <c r="L117" s="26">
        <v>7.1</v>
      </c>
    </row>
    <row r="118" spans="2:12">
      <c r="B118" s="22">
        <v>41189</v>
      </c>
      <c r="C118" s="24">
        <v>30.1</v>
      </c>
      <c r="D118" s="26">
        <v>16.3</v>
      </c>
      <c r="F118" s="22">
        <v>41220</v>
      </c>
      <c r="G118" s="24">
        <v>19.5</v>
      </c>
      <c r="H118" s="26">
        <v>14.5</v>
      </c>
      <c r="J118" s="22">
        <v>41250</v>
      </c>
      <c r="K118" s="24">
        <v>17.899999999999999</v>
      </c>
      <c r="L118" s="26">
        <v>5.2</v>
      </c>
    </row>
    <row r="119" spans="2:12">
      <c r="B119" s="22">
        <v>41190</v>
      </c>
      <c r="C119" s="24">
        <v>30.2</v>
      </c>
      <c r="D119" s="26">
        <v>15.7</v>
      </c>
      <c r="F119" s="22">
        <v>41221</v>
      </c>
      <c r="G119" s="24">
        <v>20.399999999999999</v>
      </c>
      <c r="H119" s="26">
        <v>12.7</v>
      </c>
      <c r="J119" s="22">
        <v>41251</v>
      </c>
      <c r="K119" s="24">
        <v>16.3</v>
      </c>
      <c r="L119" s="26">
        <v>3.9</v>
      </c>
    </row>
    <row r="120" spans="2:12">
      <c r="B120" s="22">
        <v>41191</v>
      </c>
      <c r="C120" s="24">
        <v>30.4</v>
      </c>
      <c r="D120" s="26">
        <v>17.5</v>
      </c>
      <c r="F120" s="22">
        <v>41222</v>
      </c>
      <c r="G120" s="24">
        <v>19.899999999999999</v>
      </c>
      <c r="H120" s="26">
        <v>10.9</v>
      </c>
      <c r="J120" s="22">
        <v>41252</v>
      </c>
      <c r="K120" s="24">
        <v>15.4</v>
      </c>
      <c r="L120" s="26">
        <v>4.0999999999999996</v>
      </c>
    </row>
    <row r="121" spans="2:12">
      <c r="B121" s="22">
        <v>41192</v>
      </c>
      <c r="C121" s="24">
        <v>30.7</v>
      </c>
      <c r="D121" s="26">
        <v>17.399999999999999</v>
      </c>
      <c r="F121" s="22">
        <v>41223</v>
      </c>
      <c r="G121" s="24">
        <v>21</v>
      </c>
      <c r="H121" s="26">
        <v>13.4</v>
      </c>
      <c r="J121" s="22">
        <v>41253</v>
      </c>
      <c r="K121" s="24">
        <v>16.3</v>
      </c>
      <c r="L121" s="26">
        <v>5.2</v>
      </c>
    </row>
    <row r="122" spans="2:12">
      <c r="B122" s="22">
        <v>41193</v>
      </c>
      <c r="C122" s="24">
        <v>26.3</v>
      </c>
      <c r="D122" s="26">
        <v>14.9</v>
      </c>
      <c r="F122" s="22">
        <v>41224</v>
      </c>
      <c r="G122" s="24">
        <v>22</v>
      </c>
      <c r="H122" s="26">
        <v>12.8</v>
      </c>
      <c r="J122" s="22">
        <v>41254</v>
      </c>
      <c r="K122" s="24">
        <v>15.2</v>
      </c>
      <c r="L122" s="26">
        <v>10.1</v>
      </c>
    </row>
    <row r="123" spans="2:12">
      <c r="B123" s="22">
        <v>41194</v>
      </c>
      <c r="C123" s="24">
        <v>19</v>
      </c>
      <c r="D123" s="26">
        <v>15.1</v>
      </c>
      <c r="F123" s="22">
        <v>41225</v>
      </c>
      <c r="G123" s="24">
        <v>23.3</v>
      </c>
      <c r="H123" s="26">
        <v>12.5</v>
      </c>
      <c r="J123" s="22">
        <v>41255</v>
      </c>
      <c r="K123" s="24">
        <v>15.4</v>
      </c>
      <c r="L123" s="26">
        <v>11.6</v>
      </c>
    </row>
    <row r="124" spans="2:12">
      <c r="B124" s="22">
        <v>41195</v>
      </c>
      <c r="C124" s="24">
        <v>22.9</v>
      </c>
      <c r="D124" s="26">
        <v>13.9</v>
      </c>
      <c r="F124" s="22">
        <v>41226</v>
      </c>
      <c r="G124" s="24">
        <v>21.8</v>
      </c>
      <c r="H124" s="26">
        <v>13.3</v>
      </c>
      <c r="J124" s="22">
        <v>41256</v>
      </c>
      <c r="K124" s="24">
        <v>18.2</v>
      </c>
      <c r="L124" s="26">
        <v>12</v>
      </c>
    </row>
    <row r="125" spans="2:12">
      <c r="B125" s="22">
        <v>41196</v>
      </c>
      <c r="C125" s="24">
        <v>21.6</v>
      </c>
      <c r="D125" s="26">
        <v>15.7</v>
      </c>
      <c r="F125" s="22">
        <v>41227</v>
      </c>
      <c r="G125" s="24">
        <v>20.5</v>
      </c>
      <c r="H125" s="26">
        <v>13.8</v>
      </c>
      <c r="J125" s="22">
        <v>41257</v>
      </c>
      <c r="K125" s="24">
        <v>16.899999999999999</v>
      </c>
      <c r="L125" s="26">
        <v>10</v>
      </c>
    </row>
    <row r="126" spans="2:12">
      <c r="B126" s="22">
        <v>41197</v>
      </c>
      <c r="C126" s="24">
        <v>25.5</v>
      </c>
      <c r="D126" s="26">
        <v>17.100000000000001</v>
      </c>
      <c r="F126" s="22">
        <v>41228</v>
      </c>
      <c r="G126" s="24">
        <v>19.5</v>
      </c>
      <c r="H126" s="26">
        <v>11.6</v>
      </c>
      <c r="J126" s="22">
        <v>41258</v>
      </c>
      <c r="K126" s="24">
        <v>16.7</v>
      </c>
      <c r="L126" s="26">
        <v>8.6999999999999993</v>
      </c>
    </row>
    <row r="127" spans="2:12">
      <c r="B127" s="22">
        <v>41198</v>
      </c>
      <c r="C127" s="24">
        <v>26.6</v>
      </c>
      <c r="D127" s="26">
        <v>17</v>
      </c>
      <c r="F127" s="22">
        <v>41229</v>
      </c>
      <c r="G127" s="24">
        <v>14.3</v>
      </c>
      <c r="H127" s="26">
        <v>8.1</v>
      </c>
      <c r="J127" s="22">
        <v>41259</v>
      </c>
      <c r="K127" s="24">
        <v>16</v>
      </c>
      <c r="L127" s="26">
        <v>7.4</v>
      </c>
    </row>
    <row r="128" spans="2:12">
      <c r="B128" s="22">
        <v>41199</v>
      </c>
      <c r="C128" s="24">
        <v>27.3</v>
      </c>
      <c r="D128" s="26">
        <v>17.100000000000001</v>
      </c>
      <c r="F128" s="22">
        <v>41230</v>
      </c>
      <c r="G128" s="24">
        <v>17.5</v>
      </c>
      <c r="H128" s="26">
        <v>6.9</v>
      </c>
      <c r="J128" s="22">
        <v>41260</v>
      </c>
      <c r="K128" s="24">
        <v>15.6</v>
      </c>
      <c r="L128" s="26">
        <v>9.8000000000000007</v>
      </c>
    </row>
    <row r="129" spans="2:12">
      <c r="B129" s="22">
        <v>41200</v>
      </c>
      <c r="C129" s="24">
        <v>20</v>
      </c>
      <c r="D129" s="26">
        <v>16.5</v>
      </c>
      <c r="F129" s="22">
        <v>41231</v>
      </c>
      <c r="G129" s="24">
        <v>17.399999999999999</v>
      </c>
      <c r="H129" s="26">
        <v>11.3</v>
      </c>
      <c r="J129" s="22">
        <v>41261</v>
      </c>
      <c r="K129" s="24">
        <v>15.8</v>
      </c>
      <c r="L129" s="26">
        <v>8</v>
      </c>
    </row>
    <row r="130" spans="2:12">
      <c r="B130" s="22">
        <v>41201</v>
      </c>
      <c r="C130" s="24">
        <v>23.2</v>
      </c>
      <c r="D130" s="26">
        <v>15.5</v>
      </c>
      <c r="F130" s="22">
        <v>41232</v>
      </c>
      <c r="G130" s="24">
        <v>17.100000000000001</v>
      </c>
      <c r="H130" s="26">
        <v>11.4</v>
      </c>
      <c r="J130" s="22">
        <v>41262</v>
      </c>
      <c r="K130" s="24">
        <v>15.9</v>
      </c>
      <c r="L130" s="26">
        <v>8.9</v>
      </c>
    </row>
    <row r="131" spans="2:12">
      <c r="B131" s="22">
        <v>41202</v>
      </c>
      <c r="C131" s="24">
        <v>23.2</v>
      </c>
      <c r="D131" s="26">
        <v>15.9</v>
      </c>
      <c r="F131" s="22">
        <v>41233</v>
      </c>
      <c r="G131" s="24">
        <v>17.100000000000001</v>
      </c>
      <c r="H131" s="26">
        <v>6.8</v>
      </c>
      <c r="J131" s="22">
        <v>41263</v>
      </c>
      <c r="K131" s="24">
        <v>14.6</v>
      </c>
      <c r="L131" s="26">
        <v>7.3</v>
      </c>
    </row>
    <row r="132" spans="2:12">
      <c r="B132" s="22">
        <v>41203</v>
      </c>
      <c r="C132" s="24">
        <v>20.9</v>
      </c>
      <c r="D132" s="26">
        <v>17.8</v>
      </c>
      <c r="F132" s="22">
        <v>41234</v>
      </c>
      <c r="G132" s="24">
        <v>14.3</v>
      </c>
      <c r="H132" s="26">
        <v>6.8</v>
      </c>
      <c r="J132" s="22">
        <v>41264</v>
      </c>
      <c r="K132" s="24">
        <v>16.2</v>
      </c>
      <c r="L132" s="26">
        <v>4.5999999999999996</v>
      </c>
    </row>
    <row r="133" spans="2:12">
      <c r="B133" s="22">
        <v>41204</v>
      </c>
      <c r="C133" s="24">
        <v>21.4</v>
      </c>
      <c r="D133" s="26">
        <v>16.2</v>
      </c>
      <c r="F133" s="22">
        <v>41235</v>
      </c>
      <c r="G133" s="24">
        <v>11.6</v>
      </c>
      <c r="H133" s="26">
        <v>9.8000000000000007</v>
      </c>
      <c r="J133" s="22">
        <v>41265</v>
      </c>
      <c r="K133" s="24">
        <v>16</v>
      </c>
      <c r="L133" s="26">
        <v>3.5</v>
      </c>
    </row>
    <row r="134" spans="2:12">
      <c r="B134" s="22">
        <v>41205</v>
      </c>
      <c r="C134" s="24">
        <v>20.9</v>
      </c>
      <c r="D134" s="26">
        <v>17.2</v>
      </c>
      <c r="F134" s="22">
        <v>41236</v>
      </c>
      <c r="G134" s="24">
        <v>11.4</v>
      </c>
      <c r="H134" s="26">
        <v>8</v>
      </c>
      <c r="J134" s="22">
        <v>41266</v>
      </c>
      <c r="K134" s="24">
        <v>14.1</v>
      </c>
      <c r="L134" s="26">
        <v>9.1999999999999993</v>
      </c>
    </row>
    <row r="135" spans="2:12">
      <c r="B135" s="22">
        <v>41206</v>
      </c>
      <c r="C135" s="24">
        <v>20</v>
      </c>
      <c r="D135" s="26">
        <v>16.8</v>
      </c>
      <c r="F135" s="22">
        <v>41237</v>
      </c>
      <c r="G135" s="24">
        <v>14.7</v>
      </c>
      <c r="H135" s="26">
        <v>5.9</v>
      </c>
      <c r="J135" s="22">
        <v>41267</v>
      </c>
      <c r="K135" s="24">
        <v>15.3</v>
      </c>
      <c r="L135" s="26">
        <v>13.4</v>
      </c>
    </row>
    <row r="136" spans="2:12">
      <c r="B136" s="22">
        <v>41207</v>
      </c>
      <c r="C136" s="24">
        <v>20.6</v>
      </c>
      <c r="D136" s="26">
        <v>14.1</v>
      </c>
      <c r="F136" s="22">
        <v>41238</v>
      </c>
      <c r="G136" s="24">
        <v>15</v>
      </c>
      <c r="H136" s="26">
        <v>7.3</v>
      </c>
      <c r="J136" s="22">
        <v>41268</v>
      </c>
      <c r="K136" s="24">
        <v>13.8</v>
      </c>
      <c r="L136" s="26">
        <v>10.1</v>
      </c>
    </row>
    <row r="137" spans="2:12">
      <c r="B137" s="22">
        <v>41208</v>
      </c>
      <c r="C137" s="24">
        <v>21.6</v>
      </c>
      <c r="D137" s="26">
        <v>13</v>
      </c>
      <c r="F137" s="22">
        <v>41239</v>
      </c>
      <c r="G137" s="24">
        <v>14.1</v>
      </c>
      <c r="H137" s="26">
        <v>6.2</v>
      </c>
      <c r="J137" s="22">
        <v>41269</v>
      </c>
      <c r="K137" s="24">
        <v>16.3</v>
      </c>
      <c r="L137" s="26">
        <v>9.9</v>
      </c>
    </row>
    <row r="138" spans="2:12">
      <c r="B138" s="22">
        <v>41209</v>
      </c>
      <c r="C138" s="24">
        <v>23.7</v>
      </c>
      <c r="D138" s="26">
        <v>12.6</v>
      </c>
      <c r="F138" s="22">
        <v>41240</v>
      </c>
      <c r="G138" s="24">
        <v>13.7</v>
      </c>
      <c r="H138" s="26">
        <v>5</v>
      </c>
      <c r="J138" s="22">
        <v>41270</v>
      </c>
      <c r="K138" s="24">
        <v>15.9</v>
      </c>
      <c r="L138" s="26">
        <v>11.5</v>
      </c>
    </row>
    <row r="139" spans="2:12">
      <c r="B139" s="22">
        <v>41210</v>
      </c>
      <c r="C139" s="24">
        <v>20.2</v>
      </c>
      <c r="D139" s="26">
        <v>12.5</v>
      </c>
      <c r="F139" s="22">
        <v>41241</v>
      </c>
      <c r="G139" s="24">
        <v>12.7</v>
      </c>
      <c r="H139" s="26">
        <v>4.7</v>
      </c>
      <c r="J139" s="22">
        <v>41271</v>
      </c>
      <c r="K139" s="24">
        <v>14.9</v>
      </c>
      <c r="L139" s="26">
        <v>7.7</v>
      </c>
    </row>
    <row r="140" spans="2:12">
      <c r="B140" s="22">
        <v>41211</v>
      </c>
      <c r="C140" s="24">
        <v>19.8</v>
      </c>
      <c r="D140" s="26">
        <v>12.5</v>
      </c>
      <c r="F140" s="22">
        <v>41242</v>
      </c>
      <c r="G140" s="24">
        <v>15.5</v>
      </c>
      <c r="H140" s="26">
        <v>6.7</v>
      </c>
      <c r="J140" s="22">
        <v>41272</v>
      </c>
      <c r="K140" s="24">
        <v>16.600000000000001</v>
      </c>
      <c r="L140" s="26">
        <v>6</v>
      </c>
    </row>
    <row r="141" spans="2:12">
      <c r="B141" s="22">
        <v>41212</v>
      </c>
      <c r="C141" s="24">
        <v>20.7</v>
      </c>
      <c r="D141" s="26">
        <v>12.1</v>
      </c>
      <c r="F141" s="22">
        <v>41243</v>
      </c>
      <c r="G141" s="24">
        <v>16.7</v>
      </c>
      <c r="H141" s="26">
        <v>4.5999999999999996</v>
      </c>
      <c r="J141" s="22">
        <v>41273</v>
      </c>
      <c r="K141" s="24">
        <v>13.1</v>
      </c>
      <c r="L141" s="26">
        <v>5.6</v>
      </c>
    </row>
    <row r="142" spans="2:12">
      <c r="B142" s="22">
        <v>41213</v>
      </c>
      <c r="C142" s="24">
        <v>22</v>
      </c>
      <c r="D142" s="26">
        <v>10</v>
      </c>
      <c r="F142" s="21" t="s">
        <v>3</v>
      </c>
      <c r="G142" s="27">
        <f>AVERAGE(G112:G141)</f>
        <v>17.863333333333337</v>
      </c>
      <c r="H142" s="26">
        <f>AVERAGE(H112:H141)</f>
        <v>10.250000000000002</v>
      </c>
      <c r="J142" s="22">
        <v>41274</v>
      </c>
      <c r="K142" s="24">
        <v>15.4</v>
      </c>
      <c r="L142" s="26">
        <v>12.3</v>
      </c>
    </row>
    <row r="143" spans="2:12">
      <c r="B143" s="21" t="s">
        <v>3</v>
      </c>
      <c r="C143" s="27">
        <f>AVERAGE(C112:C142)</f>
        <v>23.693548387096779</v>
      </c>
      <c r="D143" s="28">
        <f>AVERAGE(D112:D142)</f>
        <v>15.487096774193549</v>
      </c>
      <c r="J143" s="21" t="s">
        <v>3</v>
      </c>
      <c r="K143" s="27">
        <f>AVERAGE(K112:K142)</f>
        <v>15.867741935483872</v>
      </c>
      <c r="L143" s="28">
        <f>AVERAGE(L112:L142)</f>
        <v>7.919354838709677</v>
      </c>
    </row>
  </sheetData>
  <mergeCells count="16">
    <mergeCell ref="J110:L110"/>
    <mergeCell ref="F110:H110"/>
    <mergeCell ref="B110:D110"/>
    <mergeCell ref="J74:L74"/>
    <mergeCell ref="F74:H74"/>
    <mergeCell ref="B74:D74"/>
    <mergeCell ref="B1:L1"/>
    <mergeCell ref="B73:L73"/>
    <mergeCell ref="B109:L109"/>
    <mergeCell ref="B37:L37"/>
    <mergeCell ref="B2:D2"/>
    <mergeCell ref="J2:L2"/>
    <mergeCell ref="J38:L38"/>
    <mergeCell ref="F38:H38"/>
    <mergeCell ref="B38:D38"/>
    <mergeCell ref="F2:H2"/>
  </mergeCells>
  <phoneticPr fontId="7" type="noConversion"/>
  <pageMargins left="0.70866141732283472" right="0.70866141732283472" top="0.46" bottom="0.4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J143"/>
  <sheetViews>
    <sheetView tabSelected="1" workbookViewId="0">
      <selection activeCell="B145" sqref="B145:D158"/>
    </sheetView>
  </sheetViews>
  <sheetFormatPr defaultRowHeight="15"/>
  <cols>
    <col min="2" max="2" width="9.85546875" bestFit="1" customWidth="1"/>
    <col min="3" max="3" width="16.140625" customWidth="1"/>
    <col min="4" max="4" width="12.28515625" bestFit="1" customWidth="1"/>
    <col min="5" max="5" width="10.140625" bestFit="1" customWidth="1"/>
    <col min="6" max="6" width="18.28515625" customWidth="1"/>
    <col min="8" max="8" width="10" bestFit="1" customWidth="1"/>
    <col min="9" max="9" width="18.28515625" customWidth="1"/>
  </cols>
  <sheetData>
    <row r="1" spans="2:10">
      <c r="B1" s="45" t="s">
        <v>23</v>
      </c>
      <c r="C1" s="46"/>
      <c r="D1" s="46"/>
      <c r="E1" s="46"/>
      <c r="F1" s="46"/>
      <c r="G1" s="46"/>
      <c r="H1" s="46"/>
      <c r="I1" s="47"/>
    </row>
    <row r="2" spans="2:10">
      <c r="B2" s="44" t="s">
        <v>0</v>
      </c>
      <c r="C2" s="44"/>
      <c r="D2" s="2"/>
      <c r="E2" s="44" t="s">
        <v>1</v>
      </c>
      <c r="F2" s="44"/>
      <c r="G2" s="4"/>
      <c r="H2" s="44" t="s">
        <v>2</v>
      </c>
      <c r="I2" s="44"/>
      <c r="J2" s="2"/>
    </row>
    <row r="3" spans="2:10">
      <c r="B3" s="5">
        <v>41275</v>
      </c>
      <c r="C3" s="32" t="s">
        <v>17</v>
      </c>
      <c r="D3" s="2"/>
      <c r="E3" s="5">
        <v>41306</v>
      </c>
      <c r="F3" s="32" t="s">
        <v>17</v>
      </c>
      <c r="G3" s="2"/>
      <c r="H3" s="5">
        <v>41334</v>
      </c>
      <c r="I3" s="32" t="s">
        <v>17</v>
      </c>
      <c r="J3" s="2"/>
    </row>
    <row r="4" spans="2:10">
      <c r="B4" s="7">
        <v>40909</v>
      </c>
      <c r="C4" s="42">
        <v>19.05</v>
      </c>
      <c r="E4" s="7">
        <v>40940</v>
      </c>
      <c r="F4" s="33">
        <v>30.55</v>
      </c>
      <c r="H4" s="7">
        <v>40969</v>
      </c>
      <c r="I4" s="33">
        <v>12.9</v>
      </c>
    </row>
    <row r="5" spans="2:10">
      <c r="B5" s="7">
        <v>40910</v>
      </c>
      <c r="C5" s="41">
        <v>9.25</v>
      </c>
      <c r="E5" s="7">
        <v>40941</v>
      </c>
      <c r="F5" s="33">
        <v>20.65</v>
      </c>
      <c r="H5" s="7">
        <v>40970</v>
      </c>
      <c r="I5" s="33">
        <v>20.25</v>
      </c>
    </row>
    <row r="6" spans="2:10">
      <c r="B6" s="7">
        <v>40911</v>
      </c>
      <c r="C6" s="41">
        <v>20.100000000000001</v>
      </c>
      <c r="E6" s="7">
        <v>40942</v>
      </c>
      <c r="F6" s="33">
        <v>17.600000000000001</v>
      </c>
      <c r="H6" s="7">
        <v>40971</v>
      </c>
      <c r="I6" s="33">
        <v>26.7</v>
      </c>
    </row>
    <row r="7" spans="2:10">
      <c r="B7" s="7">
        <v>40912</v>
      </c>
      <c r="C7" s="41">
        <v>15.85</v>
      </c>
      <c r="E7" s="7">
        <v>40943</v>
      </c>
      <c r="F7" s="33">
        <v>13.45</v>
      </c>
      <c r="H7" s="7">
        <v>40972</v>
      </c>
      <c r="I7" s="33">
        <v>29.45</v>
      </c>
    </row>
    <row r="8" spans="2:10">
      <c r="B8" s="7">
        <v>40913</v>
      </c>
      <c r="C8" s="41">
        <v>12.15</v>
      </c>
      <c r="E8" s="7">
        <v>40944</v>
      </c>
      <c r="F8" s="33">
        <v>22.9</v>
      </c>
      <c r="H8" s="7">
        <v>40973</v>
      </c>
      <c r="I8" s="33">
        <v>26.3</v>
      </c>
    </row>
    <row r="9" spans="2:10">
      <c r="B9" s="7">
        <v>40914</v>
      </c>
      <c r="C9" s="41">
        <v>10.5</v>
      </c>
      <c r="E9" s="7">
        <v>40945</v>
      </c>
      <c r="F9" s="33">
        <v>28.35</v>
      </c>
      <c r="H9" s="7">
        <v>40974</v>
      </c>
      <c r="I9" s="33">
        <v>25.6</v>
      </c>
    </row>
    <row r="10" spans="2:10">
      <c r="B10" s="7">
        <v>40915</v>
      </c>
      <c r="C10" s="41">
        <v>9</v>
      </c>
      <c r="E10" s="7">
        <v>40946</v>
      </c>
      <c r="F10" s="33">
        <v>28.2</v>
      </c>
      <c r="H10" s="7">
        <v>40975</v>
      </c>
      <c r="I10" s="33">
        <v>36.6</v>
      </c>
    </row>
    <row r="11" spans="2:10">
      <c r="B11" s="7">
        <v>40916</v>
      </c>
      <c r="C11" s="41">
        <v>17.75</v>
      </c>
      <c r="E11" s="7">
        <v>40947</v>
      </c>
      <c r="F11" s="33">
        <v>27.55</v>
      </c>
      <c r="H11" s="7">
        <v>40976</v>
      </c>
      <c r="I11" s="33">
        <v>28.65</v>
      </c>
    </row>
    <row r="12" spans="2:10">
      <c r="B12" s="7">
        <v>40917</v>
      </c>
      <c r="C12" s="41">
        <v>20.55</v>
      </c>
      <c r="E12" s="7">
        <v>40948</v>
      </c>
      <c r="F12" s="41">
        <v>13.55</v>
      </c>
      <c r="H12" s="7">
        <v>40977</v>
      </c>
      <c r="I12" s="33">
        <v>31.15</v>
      </c>
    </row>
    <row r="13" spans="2:10">
      <c r="B13" s="7">
        <v>40918</v>
      </c>
      <c r="C13" s="41">
        <v>13.05</v>
      </c>
      <c r="E13" s="7">
        <v>40949</v>
      </c>
      <c r="F13" s="41">
        <v>25.35</v>
      </c>
      <c r="H13" s="7">
        <v>40978</v>
      </c>
      <c r="I13" s="33">
        <v>26.7</v>
      </c>
    </row>
    <row r="14" spans="2:10">
      <c r="B14" s="7">
        <v>40919</v>
      </c>
      <c r="C14" s="41">
        <v>14</v>
      </c>
      <c r="E14" s="7">
        <v>40950</v>
      </c>
      <c r="F14" s="41">
        <v>28.3</v>
      </c>
      <c r="H14" s="7">
        <v>40979</v>
      </c>
      <c r="I14" s="33">
        <v>23.45</v>
      </c>
    </row>
    <row r="15" spans="2:10">
      <c r="B15" s="7">
        <v>40920</v>
      </c>
      <c r="C15" s="41">
        <v>18.95</v>
      </c>
      <c r="E15" s="7">
        <v>40951</v>
      </c>
      <c r="F15" s="33">
        <v>17.55</v>
      </c>
      <c r="H15" s="7">
        <v>40980</v>
      </c>
      <c r="I15" s="33">
        <v>21</v>
      </c>
    </row>
    <row r="16" spans="2:10">
      <c r="B16" s="7">
        <v>40921</v>
      </c>
      <c r="C16" s="41">
        <v>30.9</v>
      </c>
      <c r="E16" s="7">
        <v>40952</v>
      </c>
      <c r="F16" s="33">
        <v>19.7</v>
      </c>
      <c r="H16" s="7">
        <v>40981</v>
      </c>
      <c r="I16" s="33">
        <v>22.9</v>
      </c>
    </row>
    <row r="17" spans="2:9">
      <c r="B17" s="7">
        <v>40922</v>
      </c>
      <c r="C17" s="41">
        <v>17.3</v>
      </c>
      <c r="E17" s="7">
        <v>40953</v>
      </c>
      <c r="F17" s="33">
        <v>13.95</v>
      </c>
      <c r="H17" s="7">
        <v>40982</v>
      </c>
      <c r="I17" s="33">
        <v>15.75</v>
      </c>
    </row>
    <row r="18" spans="2:9">
      <c r="B18" s="7">
        <v>40923</v>
      </c>
      <c r="C18" s="41">
        <v>22.55</v>
      </c>
      <c r="E18" s="7">
        <v>40954</v>
      </c>
      <c r="F18" s="33">
        <v>12.9</v>
      </c>
      <c r="H18" s="7">
        <v>40983</v>
      </c>
      <c r="I18" s="33">
        <v>17.3</v>
      </c>
    </row>
    <row r="19" spans="2:9">
      <c r="B19" s="7">
        <v>40924</v>
      </c>
      <c r="C19" s="41">
        <v>29.1</v>
      </c>
      <c r="E19" s="7">
        <v>40955</v>
      </c>
      <c r="F19" s="33">
        <v>10.8</v>
      </c>
      <c r="H19" s="7">
        <v>40984</v>
      </c>
      <c r="I19" s="33">
        <v>15.05</v>
      </c>
    </row>
    <row r="20" spans="2:9">
      <c r="B20" s="7">
        <v>40925</v>
      </c>
      <c r="C20" s="41">
        <v>19.600000000000001</v>
      </c>
      <c r="E20" s="7">
        <v>40956</v>
      </c>
      <c r="F20" s="33">
        <v>22.6</v>
      </c>
      <c r="H20" s="7">
        <v>40985</v>
      </c>
      <c r="I20" s="33">
        <v>18.100000000000001</v>
      </c>
    </row>
    <row r="21" spans="2:9">
      <c r="B21" s="7">
        <v>40926</v>
      </c>
      <c r="C21" s="41">
        <v>32.6</v>
      </c>
      <c r="E21" s="7">
        <v>40957</v>
      </c>
      <c r="F21" s="33">
        <v>19.55</v>
      </c>
      <c r="H21" s="7">
        <v>40986</v>
      </c>
      <c r="I21" s="33">
        <v>14.55</v>
      </c>
    </row>
    <row r="22" spans="2:9">
      <c r="B22" s="7">
        <v>40927</v>
      </c>
      <c r="C22" s="41">
        <v>61.3</v>
      </c>
      <c r="E22" s="7">
        <v>40958</v>
      </c>
      <c r="F22" s="33">
        <v>22.7</v>
      </c>
      <c r="H22" s="7">
        <v>40987</v>
      </c>
      <c r="I22" s="33">
        <v>20.25</v>
      </c>
    </row>
    <row r="23" spans="2:9">
      <c r="B23" s="7">
        <v>40928</v>
      </c>
      <c r="C23" s="41">
        <v>27.7</v>
      </c>
      <c r="E23" s="7">
        <v>40959</v>
      </c>
      <c r="F23" s="33">
        <v>16.5</v>
      </c>
      <c r="H23" s="7">
        <v>40988</v>
      </c>
      <c r="I23" s="33">
        <v>19.149999999999999</v>
      </c>
    </row>
    <row r="24" spans="2:9">
      <c r="B24" s="7">
        <v>40929</v>
      </c>
      <c r="C24" s="41">
        <v>22.3</v>
      </c>
      <c r="E24" s="7">
        <v>40960</v>
      </c>
      <c r="F24" s="33">
        <v>25.25</v>
      </c>
      <c r="H24" s="7">
        <v>40989</v>
      </c>
      <c r="I24" s="33">
        <v>27.25</v>
      </c>
    </row>
    <row r="25" spans="2:9">
      <c r="B25" s="7">
        <v>40930</v>
      </c>
      <c r="C25" s="41">
        <v>42</v>
      </c>
      <c r="E25" s="7">
        <v>40961</v>
      </c>
      <c r="F25" s="33">
        <v>33.35</v>
      </c>
      <c r="H25" s="7">
        <v>40990</v>
      </c>
      <c r="I25" s="33">
        <v>22.5</v>
      </c>
    </row>
    <row r="26" spans="2:9">
      <c r="B26" s="7">
        <v>40931</v>
      </c>
      <c r="C26" s="41">
        <v>26.65</v>
      </c>
      <c r="E26" s="7">
        <v>40962</v>
      </c>
      <c r="F26" s="33">
        <v>33</v>
      </c>
      <c r="H26" s="7">
        <v>40991</v>
      </c>
      <c r="I26" s="33">
        <v>22.6</v>
      </c>
    </row>
    <row r="27" spans="2:9">
      <c r="B27" s="7">
        <v>40932</v>
      </c>
      <c r="C27" s="41">
        <v>24.95</v>
      </c>
      <c r="E27" s="7">
        <v>40963</v>
      </c>
      <c r="F27" s="33">
        <v>22.65</v>
      </c>
      <c r="H27" s="7">
        <v>40992</v>
      </c>
      <c r="I27" s="33">
        <v>29.95</v>
      </c>
    </row>
    <row r="28" spans="2:9">
      <c r="B28" s="7">
        <v>40933</v>
      </c>
      <c r="C28" s="41">
        <v>28.35</v>
      </c>
      <c r="E28" s="7">
        <v>40964</v>
      </c>
      <c r="F28" s="33">
        <v>16.2</v>
      </c>
      <c r="H28" s="7">
        <v>40993</v>
      </c>
      <c r="I28" s="33">
        <v>27.8</v>
      </c>
    </row>
    <row r="29" spans="2:9">
      <c r="B29" s="7">
        <v>40934</v>
      </c>
      <c r="C29" s="41">
        <v>18.600000000000001</v>
      </c>
      <c r="E29" s="7">
        <v>40965</v>
      </c>
      <c r="F29" s="33">
        <v>17.95</v>
      </c>
      <c r="H29" s="7">
        <v>40994</v>
      </c>
      <c r="I29" s="33">
        <v>27.6</v>
      </c>
    </row>
    <row r="30" spans="2:9">
      <c r="B30" s="7">
        <v>40935</v>
      </c>
      <c r="C30" s="41">
        <v>33.799999999999997</v>
      </c>
      <c r="E30" s="7">
        <v>40966</v>
      </c>
      <c r="F30" s="33">
        <v>26</v>
      </c>
      <c r="H30" s="7">
        <v>40995</v>
      </c>
      <c r="I30" s="33">
        <v>18.899999999999999</v>
      </c>
    </row>
    <row r="31" spans="2:9">
      <c r="B31" s="7">
        <v>40936</v>
      </c>
      <c r="C31" s="41">
        <v>13.45</v>
      </c>
      <c r="E31" s="7">
        <v>40967</v>
      </c>
      <c r="F31" s="33">
        <v>21.15</v>
      </c>
      <c r="H31" s="7">
        <v>40996</v>
      </c>
      <c r="I31" s="33">
        <v>21.4</v>
      </c>
    </row>
    <row r="32" spans="2:9">
      <c r="B32" s="7">
        <v>40937</v>
      </c>
      <c r="C32" s="41">
        <v>10.5</v>
      </c>
      <c r="E32" s="9" t="s">
        <v>20</v>
      </c>
      <c r="F32" s="34"/>
      <c r="H32" s="7">
        <v>40997</v>
      </c>
      <c r="I32" s="33">
        <v>31.4</v>
      </c>
    </row>
    <row r="33" spans="2:10">
      <c r="B33" s="7">
        <v>40938</v>
      </c>
      <c r="C33" s="41">
        <v>11.1</v>
      </c>
      <c r="E33" s="9" t="s">
        <v>19</v>
      </c>
      <c r="F33" s="34">
        <f>AVERAGE(F4:F32)</f>
        <v>21.723214285714288</v>
      </c>
      <c r="H33" s="7">
        <v>40998</v>
      </c>
      <c r="I33" s="33">
        <v>21.1</v>
      </c>
    </row>
    <row r="34" spans="2:10">
      <c r="B34" s="7">
        <v>40939</v>
      </c>
      <c r="C34" s="41">
        <v>11.45</v>
      </c>
      <c r="E34" s="2"/>
      <c r="F34" s="2"/>
      <c r="H34" s="7">
        <v>40999</v>
      </c>
      <c r="I34" s="33">
        <v>32.450000000000003</v>
      </c>
    </row>
    <row r="35" spans="2:10">
      <c r="B35" s="9" t="s">
        <v>19</v>
      </c>
      <c r="C35" s="34">
        <f>AVERAGE(C4:C34)</f>
        <v>21.432258064516141</v>
      </c>
      <c r="D35" s="2"/>
      <c r="G35" s="2"/>
      <c r="H35" s="9" t="s">
        <v>19</v>
      </c>
      <c r="I35" s="34">
        <f>AVERAGE(I4:I34)</f>
        <v>23.701612903225808</v>
      </c>
      <c r="J35" s="2"/>
    </row>
    <row r="36" spans="2:10">
      <c r="D36" s="2"/>
      <c r="G36" s="2"/>
      <c r="J36" s="2"/>
    </row>
    <row r="37" spans="2:10">
      <c r="B37" s="45" t="s">
        <v>23</v>
      </c>
      <c r="C37" s="46"/>
      <c r="D37" s="46"/>
      <c r="E37" s="46"/>
      <c r="F37" s="46"/>
      <c r="G37" s="46"/>
      <c r="H37" s="46"/>
      <c r="I37" s="47"/>
      <c r="J37" s="2"/>
    </row>
    <row r="38" spans="2:10">
      <c r="B38" s="44" t="s">
        <v>5</v>
      </c>
      <c r="C38" s="44"/>
      <c r="D38" s="2"/>
      <c r="E38" s="44" t="s">
        <v>6</v>
      </c>
      <c r="F38" s="44"/>
      <c r="G38" s="2"/>
      <c r="H38" s="44" t="s">
        <v>7</v>
      </c>
      <c r="I38" s="44"/>
      <c r="J38" s="2"/>
    </row>
    <row r="39" spans="2:10">
      <c r="B39" s="5">
        <v>41365</v>
      </c>
      <c r="C39" s="32" t="s">
        <v>17</v>
      </c>
      <c r="D39" s="2"/>
      <c r="E39" s="5">
        <v>41395</v>
      </c>
      <c r="F39" s="32" t="s">
        <v>17</v>
      </c>
      <c r="G39" s="2"/>
      <c r="H39" s="5">
        <v>41426</v>
      </c>
      <c r="I39" s="32" t="s">
        <v>17</v>
      </c>
      <c r="J39" s="2"/>
    </row>
    <row r="40" spans="2:10">
      <c r="B40" s="7">
        <v>41000</v>
      </c>
      <c r="C40" s="33">
        <v>26.65</v>
      </c>
      <c r="D40" s="2"/>
      <c r="E40" s="7">
        <v>41030</v>
      </c>
      <c r="F40" s="33">
        <v>15.35</v>
      </c>
      <c r="G40" s="2"/>
      <c r="H40" s="7">
        <v>41061</v>
      </c>
      <c r="I40" s="33">
        <v>25.2</v>
      </c>
    </row>
    <row r="41" spans="2:10">
      <c r="B41" s="7">
        <v>41001</v>
      </c>
      <c r="C41" s="33">
        <v>21</v>
      </c>
      <c r="D41" s="2"/>
      <c r="E41" s="7">
        <v>41031</v>
      </c>
      <c r="F41" s="33">
        <v>24.25</v>
      </c>
      <c r="G41" s="2"/>
      <c r="H41" s="7">
        <v>41062</v>
      </c>
      <c r="I41" s="33">
        <v>21.95</v>
      </c>
    </row>
    <row r="42" spans="2:10">
      <c r="B42" s="7">
        <v>41002</v>
      </c>
      <c r="C42" s="33">
        <v>26.55</v>
      </c>
      <c r="D42" s="2"/>
      <c r="E42" s="7">
        <v>41032</v>
      </c>
      <c r="F42" s="33">
        <v>21.85</v>
      </c>
      <c r="G42" s="2"/>
      <c r="H42" s="7">
        <v>41063</v>
      </c>
      <c r="I42" s="33">
        <v>21.3</v>
      </c>
    </row>
    <row r="43" spans="2:10">
      <c r="B43" s="7">
        <v>41003</v>
      </c>
      <c r="C43" s="33">
        <v>21.15</v>
      </c>
      <c r="D43" s="2"/>
      <c r="E43" s="7">
        <v>41033</v>
      </c>
      <c r="F43" s="33">
        <v>24.95</v>
      </c>
      <c r="G43" s="2"/>
      <c r="H43" s="7">
        <v>41064</v>
      </c>
      <c r="I43" s="33">
        <v>21.4</v>
      </c>
    </row>
    <row r="44" spans="2:10">
      <c r="B44" s="7">
        <v>41004</v>
      </c>
      <c r="C44" s="33">
        <v>31.7</v>
      </c>
      <c r="D44" s="2"/>
      <c r="E44" s="7">
        <v>41034</v>
      </c>
      <c r="F44" s="33">
        <v>19.45</v>
      </c>
      <c r="G44" s="2"/>
      <c r="H44" s="7">
        <v>41065</v>
      </c>
      <c r="I44" s="33">
        <v>22.3</v>
      </c>
    </row>
    <row r="45" spans="2:10">
      <c r="B45" s="7">
        <v>41005</v>
      </c>
      <c r="C45" s="33">
        <v>21</v>
      </c>
      <c r="D45" s="2"/>
      <c r="E45" s="7">
        <v>41035</v>
      </c>
      <c r="F45" s="33">
        <v>15.35</v>
      </c>
      <c r="G45" s="2"/>
      <c r="H45" s="7">
        <v>41066</v>
      </c>
      <c r="I45" s="33">
        <v>19.399999999999999</v>
      </c>
    </row>
    <row r="46" spans="2:10">
      <c r="B46" s="7">
        <v>41006</v>
      </c>
      <c r="C46" s="33">
        <v>21.8</v>
      </c>
      <c r="D46" s="2"/>
      <c r="E46" s="7">
        <v>41036</v>
      </c>
      <c r="F46" s="33">
        <v>18.649999999999999</v>
      </c>
      <c r="G46" s="2"/>
      <c r="H46" s="7">
        <v>41067</v>
      </c>
      <c r="I46" s="33">
        <v>25.85</v>
      </c>
    </row>
    <row r="47" spans="2:10">
      <c r="B47" s="7">
        <v>41007</v>
      </c>
      <c r="C47" s="33">
        <v>17.7</v>
      </c>
      <c r="D47" s="2"/>
      <c r="E47" s="7">
        <v>41037</v>
      </c>
      <c r="F47" s="33">
        <v>15.75</v>
      </c>
      <c r="G47" s="2"/>
      <c r="H47" s="7">
        <v>41068</v>
      </c>
      <c r="I47" s="33">
        <v>21.15</v>
      </c>
    </row>
    <row r="48" spans="2:10">
      <c r="B48" s="7">
        <v>41008</v>
      </c>
      <c r="C48" s="33">
        <v>20.5</v>
      </c>
      <c r="D48" s="2"/>
      <c r="E48" s="7">
        <v>41038</v>
      </c>
      <c r="F48" s="33">
        <v>20.350000000000001</v>
      </c>
      <c r="G48" s="2"/>
      <c r="H48" s="7">
        <v>41069</v>
      </c>
      <c r="I48" s="33">
        <v>17.75</v>
      </c>
    </row>
    <row r="49" spans="2:9">
      <c r="B49" s="7">
        <v>41009</v>
      </c>
      <c r="C49" s="33">
        <v>22.55</v>
      </c>
      <c r="D49" s="2"/>
      <c r="E49" s="7">
        <v>41039</v>
      </c>
      <c r="F49" s="33">
        <v>20.5</v>
      </c>
      <c r="G49" s="2"/>
      <c r="H49" s="7">
        <v>41070</v>
      </c>
      <c r="I49" s="33">
        <v>16.75</v>
      </c>
    </row>
    <row r="50" spans="2:9">
      <c r="B50" s="7">
        <v>41010</v>
      </c>
      <c r="C50" s="33">
        <v>22.4</v>
      </c>
      <c r="D50" s="2"/>
      <c r="E50" s="7">
        <v>41040</v>
      </c>
      <c r="F50" s="33">
        <v>25.2</v>
      </c>
      <c r="G50" s="2"/>
      <c r="H50" s="7">
        <v>41071</v>
      </c>
      <c r="I50" s="33">
        <v>16.95</v>
      </c>
    </row>
    <row r="51" spans="2:9">
      <c r="B51" s="7">
        <v>41011</v>
      </c>
      <c r="C51" s="33">
        <v>18.5</v>
      </c>
      <c r="D51" s="2"/>
      <c r="E51" s="7">
        <v>41041</v>
      </c>
      <c r="F51" s="33">
        <v>28</v>
      </c>
      <c r="G51" s="2"/>
      <c r="H51" s="7">
        <v>41072</v>
      </c>
      <c r="I51" s="33">
        <v>25.2</v>
      </c>
    </row>
    <row r="52" spans="2:9">
      <c r="B52" s="7">
        <v>41012</v>
      </c>
      <c r="C52" s="33">
        <v>16.5</v>
      </c>
      <c r="D52" s="2"/>
      <c r="E52" s="7">
        <v>41042</v>
      </c>
      <c r="F52" s="33">
        <v>24.15</v>
      </c>
      <c r="G52" s="2"/>
      <c r="H52" s="7">
        <v>41073</v>
      </c>
      <c r="I52" s="33">
        <v>21.05</v>
      </c>
    </row>
    <row r="53" spans="2:9">
      <c r="B53" s="7">
        <v>41013</v>
      </c>
      <c r="C53" s="33">
        <v>18.75</v>
      </c>
      <c r="D53" s="2"/>
      <c r="E53" s="7">
        <v>41043</v>
      </c>
      <c r="F53" s="33">
        <v>30.35</v>
      </c>
      <c r="G53" s="2"/>
      <c r="H53" s="7">
        <v>41074</v>
      </c>
      <c r="I53" s="33">
        <v>26.2</v>
      </c>
    </row>
    <row r="54" spans="2:9">
      <c r="B54" s="7">
        <v>41014</v>
      </c>
      <c r="C54" s="33">
        <v>20.9</v>
      </c>
      <c r="D54" s="2"/>
      <c r="E54" s="7">
        <v>41044</v>
      </c>
      <c r="F54" s="33">
        <v>31.55</v>
      </c>
      <c r="G54" s="2"/>
      <c r="H54" s="7">
        <v>41075</v>
      </c>
      <c r="I54" s="33">
        <v>25.1</v>
      </c>
    </row>
    <row r="55" spans="2:9">
      <c r="B55" s="7">
        <v>41015</v>
      </c>
      <c r="C55" s="33">
        <v>17.600000000000001</v>
      </c>
      <c r="D55" s="2"/>
      <c r="E55" s="7">
        <v>41045</v>
      </c>
      <c r="F55" s="33">
        <v>24.15</v>
      </c>
      <c r="G55" s="2"/>
      <c r="H55" s="7">
        <v>41076</v>
      </c>
      <c r="I55" s="33">
        <v>29</v>
      </c>
    </row>
    <row r="56" spans="2:9">
      <c r="B56" s="7">
        <v>41016</v>
      </c>
      <c r="C56" s="33">
        <v>22.65</v>
      </c>
      <c r="D56" s="2"/>
      <c r="E56" s="7">
        <v>41046</v>
      </c>
      <c r="F56" s="33">
        <v>40.700000000000003</v>
      </c>
      <c r="G56" s="2"/>
      <c r="H56" s="7">
        <v>41077</v>
      </c>
      <c r="I56" s="33">
        <v>24</v>
      </c>
    </row>
    <row r="57" spans="2:9">
      <c r="B57" s="7">
        <v>41017</v>
      </c>
      <c r="C57" s="33">
        <v>27.55</v>
      </c>
      <c r="D57" s="2"/>
      <c r="E57" s="7">
        <v>41047</v>
      </c>
      <c r="F57" s="33">
        <v>28.8</v>
      </c>
      <c r="G57" s="2"/>
      <c r="H57" s="7">
        <v>41078</v>
      </c>
      <c r="I57" s="33">
        <v>22.7</v>
      </c>
    </row>
    <row r="58" spans="2:9">
      <c r="B58" s="7">
        <v>41018</v>
      </c>
      <c r="C58" s="33">
        <v>24.8</v>
      </c>
      <c r="D58" s="2"/>
      <c r="E58" s="7">
        <v>41048</v>
      </c>
      <c r="F58" s="33">
        <v>22.4</v>
      </c>
      <c r="G58" s="2"/>
      <c r="H58" s="7">
        <v>41079</v>
      </c>
      <c r="I58" s="33">
        <v>22.65</v>
      </c>
    </row>
    <row r="59" spans="2:9">
      <c r="B59" s="7">
        <v>41019</v>
      </c>
      <c r="C59" s="33">
        <v>28.65</v>
      </c>
      <c r="D59" s="2"/>
      <c r="E59" s="7">
        <v>41049</v>
      </c>
      <c r="F59" s="33">
        <v>26.4</v>
      </c>
      <c r="G59" s="2"/>
      <c r="H59" s="7">
        <v>41080</v>
      </c>
      <c r="I59" s="33">
        <v>25.2</v>
      </c>
    </row>
    <row r="60" spans="2:9">
      <c r="B60" s="7">
        <v>41020</v>
      </c>
      <c r="C60" s="33">
        <v>22.5</v>
      </c>
      <c r="D60" s="2"/>
      <c r="E60" s="7">
        <v>41050</v>
      </c>
      <c r="F60" s="33">
        <v>30.1</v>
      </c>
      <c r="G60" s="2"/>
      <c r="H60" s="7">
        <v>41081</v>
      </c>
      <c r="I60" s="33">
        <v>25.1</v>
      </c>
    </row>
    <row r="61" spans="2:9">
      <c r="B61" s="7">
        <v>41021</v>
      </c>
      <c r="C61" s="33">
        <v>28.35</v>
      </c>
      <c r="D61" s="2"/>
      <c r="E61" s="7">
        <v>41051</v>
      </c>
      <c r="F61" s="33">
        <v>22.6</v>
      </c>
      <c r="G61" s="2"/>
      <c r="H61" s="7">
        <v>41082</v>
      </c>
      <c r="I61" s="33">
        <v>23.45</v>
      </c>
    </row>
    <row r="62" spans="2:9">
      <c r="B62" s="7">
        <v>41022</v>
      </c>
      <c r="C62" s="33">
        <v>22.1</v>
      </c>
      <c r="D62" s="2"/>
      <c r="E62" s="7">
        <v>41052</v>
      </c>
      <c r="F62" s="33">
        <v>24.4</v>
      </c>
      <c r="G62" s="2"/>
      <c r="H62" s="7">
        <v>41083</v>
      </c>
      <c r="I62" s="33">
        <v>23.15</v>
      </c>
    </row>
    <row r="63" spans="2:9">
      <c r="B63" s="7">
        <v>41023</v>
      </c>
      <c r="C63" s="33">
        <v>22.1</v>
      </c>
      <c r="D63" s="2"/>
      <c r="E63" s="7">
        <v>41053</v>
      </c>
      <c r="F63" s="33">
        <v>23.75</v>
      </c>
      <c r="G63" s="2"/>
      <c r="H63" s="7">
        <v>41084</v>
      </c>
      <c r="I63" s="33">
        <v>26.3</v>
      </c>
    </row>
    <row r="64" spans="2:9">
      <c r="B64" s="7">
        <v>41024</v>
      </c>
      <c r="C64" s="33">
        <v>20.7</v>
      </c>
      <c r="D64" s="2"/>
      <c r="E64" s="7">
        <v>41054</v>
      </c>
      <c r="F64" s="33">
        <v>28.9</v>
      </c>
      <c r="G64" s="2"/>
      <c r="H64" s="7">
        <v>41085</v>
      </c>
      <c r="I64" s="33">
        <v>21.15</v>
      </c>
    </row>
    <row r="65" spans="2:10">
      <c r="B65" s="7">
        <v>41025</v>
      </c>
      <c r="C65" s="33">
        <v>22.05</v>
      </c>
      <c r="D65" s="2"/>
      <c r="E65" s="7">
        <v>41055</v>
      </c>
      <c r="F65" s="33">
        <v>28.55</v>
      </c>
      <c r="G65" s="2"/>
      <c r="H65" s="7">
        <v>41086</v>
      </c>
      <c r="I65" s="33">
        <v>19.45</v>
      </c>
    </row>
    <row r="66" spans="2:10">
      <c r="B66" s="7">
        <v>41026</v>
      </c>
      <c r="C66" s="33">
        <v>32.200000000000003</v>
      </c>
      <c r="D66" s="2"/>
      <c r="E66" s="7">
        <v>41056</v>
      </c>
      <c r="F66" s="33">
        <v>21.7</v>
      </c>
      <c r="G66" s="2"/>
      <c r="H66" s="7">
        <v>41087</v>
      </c>
      <c r="I66" s="33">
        <v>17.350000000000001</v>
      </c>
    </row>
    <row r="67" spans="2:10">
      <c r="B67" s="7">
        <v>41027</v>
      </c>
      <c r="C67" s="33">
        <v>28.6</v>
      </c>
      <c r="D67" s="2"/>
      <c r="E67" s="7">
        <v>41057</v>
      </c>
      <c r="F67" s="33">
        <v>24.5</v>
      </c>
      <c r="G67" s="2"/>
      <c r="H67" s="7">
        <v>41088</v>
      </c>
      <c r="I67" s="33">
        <v>18.75</v>
      </c>
    </row>
    <row r="68" spans="2:10">
      <c r="B68" s="7">
        <v>41028</v>
      </c>
      <c r="C68" s="33">
        <v>22.05</v>
      </c>
      <c r="D68" s="2"/>
      <c r="E68" s="7">
        <v>41058</v>
      </c>
      <c r="F68" s="33">
        <v>28.8</v>
      </c>
      <c r="G68" s="2"/>
      <c r="H68" s="7">
        <v>41089</v>
      </c>
      <c r="I68" s="33">
        <v>29.15</v>
      </c>
    </row>
    <row r="69" spans="2:10">
      <c r="B69" s="7">
        <v>41029</v>
      </c>
      <c r="C69" s="33">
        <v>18.75</v>
      </c>
      <c r="D69" s="2"/>
      <c r="E69" s="7">
        <v>41059</v>
      </c>
      <c r="F69" s="33">
        <v>26</v>
      </c>
      <c r="G69" s="2"/>
      <c r="H69" s="7">
        <v>41090</v>
      </c>
      <c r="I69" s="33">
        <v>22.9</v>
      </c>
    </row>
    <row r="70" spans="2:10">
      <c r="B70" s="9" t="s">
        <v>19</v>
      </c>
      <c r="C70" s="34">
        <v>22.9</v>
      </c>
      <c r="D70" s="2"/>
      <c r="E70" s="7">
        <v>41060</v>
      </c>
      <c r="F70" s="33">
        <v>23.3</v>
      </c>
      <c r="G70" s="2"/>
      <c r="H70" s="9" t="s">
        <v>3</v>
      </c>
      <c r="I70" s="34">
        <f>AVERAGE(I40:I69)</f>
        <v>22.594999999999995</v>
      </c>
      <c r="J70" s="2"/>
    </row>
    <row r="71" spans="2:10">
      <c r="D71" s="2"/>
      <c r="E71" s="9" t="s">
        <v>19</v>
      </c>
      <c r="F71" s="34">
        <f>AVERAGE(F40:F70)</f>
        <v>24.540322580645153</v>
      </c>
      <c r="G71" s="2"/>
      <c r="J71" s="2"/>
    </row>
    <row r="72" spans="2:10">
      <c r="D72" s="2"/>
      <c r="G72" s="2"/>
      <c r="J72" s="2"/>
    </row>
    <row r="73" spans="2:10">
      <c r="B73" s="45" t="s">
        <v>23</v>
      </c>
      <c r="C73" s="46"/>
      <c r="D73" s="46"/>
      <c r="E73" s="46"/>
      <c r="F73" s="46"/>
      <c r="G73" s="46"/>
      <c r="H73" s="46"/>
      <c r="I73" s="47"/>
      <c r="J73" s="2"/>
    </row>
    <row r="74" spans="2:10">
      <c r="B74" s="44" t="s">
        <v>8</v>
      </c>
      <c r="C74" s="44"/>
      <c r="D74" s="2"/>
      <c r="E74" s="44" t="s">
        <v>9</v>
      </c>
      <c r="F74" s="44"/>
      <c r="G74" s="2"/>
      <c r="H74" s="44" t="s">
        <v>10</v>
      </c>
      <c r="I74" s="44"/>
      <c r="J74" s="2"/>
    </row>
    <row r="75" spans="2:10">
      <c r="B75" s="5">
        <v>41456</v>
      </c>
      <c r="C75" s="32" t="s">
        <v>17</v>
      </c>
      <c r="D75" s="2"/>
      <c r="E75" s="5">
        <v>41487</v>
      </c>
      <c r="F75" s="32" t="s">
        <v>17</v>
      </c>
      <c r="G75" s="2"/>
      <c r="H75" s="5">
        <v>41518</v>
      </c>
      <c r="I75" s="32" t="s">
        <v>17</v>
      </c>
      <c r="J75" s="2"/>
    </row>
    <row r="76" spans="2:10">
      <c r="B76" s="7">
        <v>41091</v>
      </c>
      <c r="C76" s="33">
        <v>26.1</v>
      </c>
      <c r="D76" s="2"/>
      <c r="E76" s="7">
        <v>41122</v>
      </c>
      <c r="F76" s="33">
        <v>21.4</v>
      </c>
      <c r="G76" s="2"/>
      <c r="H76" s="7">
        <v>41153</v>
      </c>
      <c r="I76" s="33">
        <v>11.1</v>
      </c>
    </row>
    <row r="77" spans="2:10">
      <c r="B77" s="7">
        <v>41092</v>
      </c>
      <c r="C77" s="33">
        <v>24.2</v>
      </c>
      <c r="D77" s="2"/>
      <c r="E77" s="7">
        <v>41123</v>
      </c>
      <c r="F77" s="33">
        <v>25.75</v>
      </c>
      <c r="G77" s="2"/>
      <c r="H77" s="7">
        <v>41154</v>
      </c>
      <c r="I77" s="33">
        <v>16.5</v>
      </c>
    </row>
    <row r="78" spans="2:10">
      <c r="B78" s="7">
        <v>41093</v>
      </c>
      <c r="C78" s="33">
        <v>19.850000000000001</v>
      </c>
      <c r="D78" s="2"/>
      <c r="E78" s="7">
        <v>41124</v>
      </c>
      <c r="F78" s="33">
        <v>20.5</v>
      </c>
      <c r="G78" s="2"/>
      <c r="H78" s="7">
        <v>41155</v>
      </c>
      <c r="I78" s="33">
        <v>16.95</v>
      </c>
    </row>
    <row r="79" spans="2:10">
      <c r="B79" s="7">
        <v>41094</v>
      </c>
      <c r="C79" s="33">
        <v>23.1</v>
      </c>
      <c r="D79" s="2"/>
      <c r="E79" s="7">
        <v>41125</v>
      </c>
      <c r="F79" s="33">
        <v>27.55</v>
      </c>
      <c r="G79" s="2"/>
      <c r="H79" s="7">
        <v>41156</v>
      </c>
      <c r="I79" s="33">
        <v>17.55</v>
      </c>
    </row>
    <row r="80" spans="2:10">
      <c r="B80" s="7">
        <v>41095</v>
      </c>
      <c r="C80" s="33">
        <v>28.8</v>
      </c>
      <c r="D80" s="2"/>
      <c r="E80" s="7">
        <v>41126</v>
      </c>
      <c r="F80" s="33">
        <v>21</v>
      </c>
      <c r="G80" s="2"/>
      <c r="H80" s="7">
        <v>41157</v>
      </c>
      <c r="I80" s="33">
        <v>17.3</v>
      </c>
    </row>
    <row r="81" spans="2:9">
      <c r="B81" s="7">
        <v>41096</v>
      </c>
      <c r="C81" s="33">
        <v>23.1</v>
      </c>
      <c r="D81" s="2"/>
      <c r="E81" s="7">
        <v>41127</v>
      </c>
      <c r="F81" s="33">
        <v>21.85</v>
      </c>
      <c r="G81" s="2"/>
      <c r="H81" s="7">
        <v>41158</v>
      </c>
      <c r="I81" s="33">
        <v>19.399999999999999</v>
      </c>
    </row>
    <row r="82" spans="2:9">
      <c r="B82" s="7">
        <v>41097</v>
      </c>
      <c r="C82" s="33">
        <v>23.1</v>
      </c>
      <c r="D82" s="2"/>
      <c r="E82" s="7">
        <v>41128</v>
      </c>
      <c r="F82" s="33">
        <v>24.3</v>
      </c>
      <c r="G82" s="2"/>
      <c r="H82" s="7">
        <v>41159</v>
      </c>
      <c r="I82" s="33">
        <v>25.35</v>
      </c>
    </row>
    <row r="83" spans="2:9">
      <c r="B83" s="7">
        <v>41098</v>
      </c>
      <c r="C83" s="33">
        <v>18.100000000000001</v>
      </c>
      <c r="D83" s="2"/>
      <c r="E83" s="7">
        <v>41129</v>
      </c>
      <c r="F83" s="33">
        <v>20.05</v>
      </c>
      <c r="G83" s="2"/>
      <c r="H83" s="7">
        <v>41160</v>
      </c>
      <c r="I83" s="33">
        <v>21.7</v>
      </c>
    </row>
    <row r="84" spans="2:9">
      <c r="B84" s="7">
        <v>41099</v>
      </c>
      <c r="C84" s="33">
        <v>18.25</v>
      </c>
      <c r="D84" s="2"/>
      <c r="E84" s="7">
        <v>41130</v>
      </c>
      <c r="F84" s="33">
        <v>20.100000000000001</v>
      </c>
      <c r="G84" s="2"/>
      <c r="H84" s="7">
        <v>41161</v>
      </c>
      <c r="I84" s="33">
        <v>26.5</v>
      </c>
    </row>
    <row r="85" spans="2:9">
      <c r="B85" s="7">
        <v>41100</v>
      </c>
      <c r="C85" s="33">
        <v>20.2</v>
      </c>
      <c r="D85" s="2"/>
      <c r="E85" s="7">
        <v>41131</v>
      </c>
      <c r="F85" s="33">
        <v>14</v>
      </c>
      <c r="G85" s="2"/>
      <c r="H85" s="7">
        <v>41162</v>
      </c>
      <c r="I85" s="33">
        <v>22.9</v>
      </c>
    </row>
    <row r="86" spans="2:9">
      <c r="B86" s="7">
        <v>41101</v>
      </c>
      <c r="C86" s="33">
        <v>18.25</v>
      </c>
      <c r="D86" s="2"/>
      <c r="E86" s="7">
        <v>41132</v>
      </c>
      <c r="F86" s="33">
        <v>12.6</v>
      </c>
      <c r="G86" s="2"/>
      <c r="H86" s="7">
        <v>41163</v>
      </c>
      <c r="I86" s="33">
        <v>20.9</v>
      </c>
    </row>
    <row r="87" spans="2:9">
      <c r="B87" s="7">
        <v>41102</v>
      </c>
      <c r="C87" s="33">
        <v>14.65</v>
      </c>
      <c r="D87" s="2"/>
      <c r="E87" s="7">
        <v>41133</v>
      </c>
      <c r="F87" s="33">
        <v>18.899999999999999</v>
      </c>
      <c r="G87" s="2"/>
      <c r="H87" s="7">
        <v>41164</v>
      </c>
      <c r="I87" s="33">
        <v>21.05</v>
      </c>
    </row>
    <row r="88" spans="2:9">
      <c r="B88" s="7">
        <v>41103</v>
      </c>
      <c r="C88" s="33">
        <v>13.7</v>
      </c>
      <c r="D88" s="2"/>
      <c r="E88" s="7">
        <v>41134</v>
      </c>
      <c r="F88" s="33">
        <v>22.55</v>
      </c>
      <c r="G88" s="2"/>
      <c r="H88" s="7">
        <v>41165</v>
      </c>
      <c r="I88" s="33">
        <v>18.25</v>
      </c>
    </row>
    <row r="89" spans="2:9">
      <c r="B89" s="7">
        <v>41104</v>
      </c>
      <c r="C89" s="33">
        <v>16.95</v>
      </c>
      <c r="D89" s="2"/>
      <c r="E89" s="7">
        <v>41135</v>
      </c>
      <c r="F89" s="33">
        <v>18.350000000000001</v>
      </c>
      <c r="G89" s="2"/>
      <c r="H89" s="7">
        <v>41166</v>
      </c>
      <c r="I89" s="33">
        <v>27.7</v>
      </c>
    </row>
    <row r="90" spans="2:9">
      <c r="B90" s="7">
        <v>41105</v>
      </c>
      <c r="C90" s="33">
        <v>17.350000000000001</v>
      </c>
      <c r="D90" s="2"/>
      <c r="E90" s="7">
        <v>41136</v>
      </c>
      <c r="F90" s="33">
        <v>19.600000000000001</v>
      </c>
      <c r="G90" s="2"/>
      <c r="H90" s="7">
        <v>41167</v>
      </c>
      <c r="I90" s="33">
        <v>21.8</v>
      </c>
    </row>
    <row r="91" spans="2:9">
      <c r="B91" s="7">
        <v>41106</v>
      </c>
      <c r="C91" s="33">
        <v>16.75</v>
      </c>
      <c r="D91" s="2"/>
      <c r="E91" s="7">
        <v>41137</v>
      </c>
      <c r="F91" s="33">
        <v>22.75</v>
      </c>
      <c r="G91" s="2"/>
      <c r="H91" s="7">
        <v>41168</v>
      </c>
      <c r="I91" s="33">
        <v>23.15</v>
      </c>
    </row>
    <row r="92" spans="2:9">
      <c r="B92" s="7">
        <v>41107</v>
      </c>
      <c r="C92" s="33">
        <v>19.3</v>
      </c>
      <c r="D92" s="2"/>
      <c r="E92" s="7">
        <v>41138</v>
      </c>
      <c r="F92" s="33">
        <v>25.65</v>
      </c>
      <c r="G92" s="2"/>
      <c r="H92" s="7">
        <v>41169</v>
      </c>
      <c r="I92" s="33">
        <v>26.35</v>
      </c>
    </row>
    <row r="93" spans="2:9">
      <c r="B93" s="7">
        <v>41108</v>
      </c>
      <c r="C93" s="33">
        <v>20.2</v>
      </c>
      <c r="D93" s="2"/>
      <c r="E93" s="7">
        <v>41139</v>
      </c>
      <c r="F93" s="33">
        <v>19.2</v>
      </c>
      <c r="G93" s="2"/>
      <c r="H93" s="7">
        <v>41170</v>
      </c>
      <c r="I93" s="33">
        <v>28.9</v>
      </c>
    </row>
    <row r="94" spans="2:9">
      <c r="B94" s="7">
        <v>41109</v>
      </c>
      <c r="C94" s="33">
        <v>16.100000000000001</v>
      </c>
      <c r="D94" s="2"/>
      <c r="E94" s="7">
        <v>41140</v>
      </c>
      <c r="F94" s="33">
        <v>22.3</v>
      </c>
      <c r="G94" s="2"/>
      <c r="H94" s="7">
        <v>41171</v>
      </c>
      <c r="I94" s="33">
        <v>21.95</v>
      </c>
    </row>
    <row r="95" spans="2:9">
      <c r="B95" s="7">
        <v>41110</v>
      </c>
      <c r="C95" s="33">
        <v>17.05</v>
      </c>
      <c r="D95" s="2"/>
      <c r="E95" s="7">
        <v>41141</v>
      </c>
      <c r="F95" s="33">
        <v>15.95</v>
      </c>
      <c r="G95" s="2"/>
      <c r="H95" s="7">
        <v>41172</v>
      </c>
      <c r="I95" s="33">
        <v>19.75</v>
      </c>
    </row>
    <row r="96" spans="2:9">
      <c r="B96" s="7">
        <v>41111</v>
      </c>
      <c r="C96" s="33">
        <v>22.4</v>
      </c>
      <c r="D96" s="2"/>
      <c r="E96" s="7">
        <v>41142</v>
      </c>
      <c r="F96" s="33">
        <v>18.8</v>
      </c>
      <c r="G96" s="2"/>
      <c r="H96" s="7">
        <v>41173</v>
      </c>
      <c r="I96" s="33">
        <v>18.100000000000001</v>
      </c>
    </row>
    <row r="97" spans="2:10">
      <c r="B97" s="7">
        <v>41112</v>
      </c>
      <c r="C97" s="33">
        <v>20.05</v>
      </c>
      <c r="D97" s="2"/>
      <c r="E97" s="7">
        <v>41143</v>
      </c>
      <c r="F97" s="33">
        <v>18.899999999999999</v>
      </c>
      <c r="G97" s="2"/>
      <c r="H97" s="7">
        <v>41174</v>
      </c>
      <c r="I97" s="33">
        <v>14.65</v>
      </c>
    </row>
    <row r="98" spans="2:10">
      <c r="B98" s="7">
        <v>41113</v>
      </c>
      <c r="C98" s="33">
        <v>22.6</v>
      </c>
      <c r="D98" s="2"/>
      <c r="E98" s="7">
        <v>41144</v>
      </c>
      <c r="F98" s="33">
        <v>26.3</v>
      </c>
      <c r="G98" s="2"/>
      <c r="H98" s="7">
        <v>41175</v>
      </c>
      <c r="I98" s="33">
        <v>21.7</v>
      </c>
    </row>
    <row r="99" spans="2:10">
      <c r="B99" s="7">
        <v>41114</v>
      </c>
      <c r="C99" s="33">
        <v>21.6</v>
      </c>
      <c r="D99" s="2"/>
      <c r="E99" s="7">
        <v>41145</v>
      </c>
      <c r="F99" s="33">
        <v>25.1</v>
      </c>
      <c r="G99" s="2"/>
      <c r="H99" s="7">
        <v>41176</v>
      </c>
      <c r="I99" s="33">
        <v>18.55</v>
      </c>
    </row>
    <row r="100" spans="2:10">
      <c r="B100" s="7">
        <v>41115</v>
      </c>
      <c r="C100" s="33">
        <v>14.25</v>
      </c>
      <c r="D100" s="2"/>
      <c r="E100" s="7">
        <v>41146</v>
      </c>
      <c r="F100" s="33">
        <v>20.9</v>
      </c>
      <c r="G100" s="2"/>
      <c r="H100" s="7">
        <v>41177</v>
      </c>
      <c r="I100" s="33">
        <v>16.75</v>
      </c>
    </row>
    <row r="101" spans="2:10">
      <c r="B101" s="7">
        <v>41116</v>
      </c>
      <c r="C101" s="33">
        <v>21</v>
      </c>
      <c r="D101" s="2"/>
      <c r="E101" s="7">
        <v>41147</v>
      </c>
      <c r="F101" s="33">
        <v>19.7</v>
      </c>
      <c r="G101" s="2"/>
      <c r="H101" s="7">
        <v>41178</v>
      </c>
      <c r="I101" s="33">
        <v>27.35</v>
      </c>
    </row>
    <row r="102" spans="2:10">
      <c r="B102" s="7">
        <v>41117</v>
      </c>
      <c r="C102" s="33">
        <v>24.55</v>
      </c>
      <c r="D102" s="2"/>
      <c r="E102" s="7">
        <v>41148</v>
      </c>
      <c r="F102" s="33">
        <v>22.85</v>
      </c>
      <c r="G102" s="2"/>
      <c r="H102" s="7">
        <v>41179</v>
      </c>
      <c r="I102" s="33">
        <v>33.15</v>
      </c>
    </row>
    <row r="103" spans="2:10">
      <c r="B103" s="7">
        <v>41118</v>
      </c>
      <c r="C103" s="33">
        <v>21.85</v>
      </c>
      <c r="D103" s="2"/>
      <c r="E103" s="7">
        <v>41149</v>
      </c>
      <c r="F103" s="33">
        <v>18.600000000000001</v>
      </c>
      <c r="G103" s="2"/>
      <c r="H103" s="7">
        <v>41180</v>
      </c>
      <c r="I103" s="33">
        <v>29.05</v>
      </c>
    </row>
    <row r="104" spans="2:10">
      <c r="B104" s="7">
        <v>41119</v>
      </c>
      <c r="C104" s="33">
        <v>23.45</v>
      </c>
      <c r="D104" s="2"/>
      <c r="E104" s="7">
        <v>41150</v>
      </c>
      <c r="F104" s="33">
        <v>20.6</v>
      </c>
      <c r="G104" s="2"/>
      <c r="H104" s="7">
        <v>41181</v>
      </c>
      <c r="I104" s="33">
        <v>23.9</v>
      </c>
    </row>
    <row r="105" spans="2:10">
      <c r="B105" s="7">
        <v>41120</v>
      </c>
      <c r="C105" s="33">
        <v>22.1</v>
      </c>
      <c r="D105" s="2"/>
      <c r="E105" s="7">
        <v>41151</v>
      </c>
      <c r="F105" s="33">
        <v>14.95</v>
      </c>
      <c r="G105" s="2"/>
      <c r="H105" s="7">
        <v>41182</v>
      </c>
      <c r="I105" s="33">
        <v>22.6</v>
      </c>
    </row>
    <row r="106" spans="2:10">
      <c r="B106" s="7">
        <v>41121</v>
      </c>
      <c r="C106" s="33">
        <v>18.8</v>
      </c>
      <c r="D106" s="2"/>
      <c r="E106" s="7">
        <v>41152</v>
      </c>
      <c r="F106" s="33">
        <v>16.600000000000001</v>
      </c>
      <c r="G106" s="2"/>
      <c r="H106" s="9" t="s">
        <v>3</v>
      </c>
      <c r="I106" s="34">
        <f>AVERAGE(I76:I105)</f>
        <v>21.694999999999997</v>
      </c>
      <c r="J106" s="2"/>
    </row>
    <row r="107" spans="2:10">
      <c r="B107" s="9" t="s">
        <v>3</v>
      </c>
      <c r="C107" s="34">
        <f>AVERAGE(C76:C106)</f>
        <v>20.25</v>
      </c>
      <c r="D107" s="2"/>
      <c r="E107" s="9" t="s">
        <v>3</v>
      </c>
      <c r="F107" s="34">
        <f>AVERAGE(F76:F106)</f>
        <v>20.569354838709685</v>
      </c>
      <c r="G107" s="2"/>
      <c r="J107" s="2"/>
    </row>
    <row r="108" spans="2:10">
      <c r="D108" s="2"/>
      <c r="G108" s="2"/>
      <c r="J108" s="2"/>
    </row>
    <row r="109" spans="2:10">
      <c r="B109" s="45" t="s">
        <v>23</v>
      </c>
      <c r="C109" s="46"/>
      <c r="D109" s="46"/>
      <c r="E109" s="46"/>
      <c r="F109" s="46"/>
      <c r="G109" s="46"/>
      <c r="H109" s="46"/>
      <c r="I109" s="47"/>
      <c r="J109" s="2"/>
    </row>
    <row r="110" spans="2:10">
      <c r="B110" s="44" t="s">
        <v>11</v>
      </c>
      <c r="C110" s="44"/>
      <c r="D110" s="2"/>
      <c r="E110" s="44" t="s">
        <v>12</v>
      </c>
      <c r="F110" s="44"/>
      <c r="G110" s="2"/>
      <c r="H110" s="44" t="s">
        <v>13</v>
      </c>
      <c r="I110" s="44"/>
      <c r="J110" s="2"/>
    </row>
    <row r="111" spans="2:10">
      <c r="B111" s="5">
        <v>41548</v>
      </c>
      <c r="C111" s="32" t="s">
        <v>17</v>
      </c>
      <c r="D111" s="2"/>
      <c r="E111" s="5">
        <v>41579</v>
      </c>
      <c r="F111" s="32" t="s">
        <v>17</v>
      </c>
      <c r="G111" s="2"/>
      <c r="H111" s="5">
        <v>41609</v>
      </c>
      <c r="I111" s="32" t="s">
        <v>17</v>
      </c>
      <c r="J111" s="2"/>
    </row>
    <row r="112" spans="2:10">
      <c r="B112" s="7">
        <v>41183</v>
      </c>
      <c r="C112" s="33">
        <v>21.75</v>
      </c>
      <c r="E112" s="7">
        <v>41214</v>
      </c>
      <c r="F112" s="33">
        <v>15.4</v>
      </c>
      <c r="H112" s="7">
        <v>41244</v>
      </c>
      <c r="I112" s="33">
        <v>26.2</v>
      </c>
      <c r="J112" s="2"/>
    </row>
    <row r="113" spans="2:10">
      <c r="B113" s="7">
        <v>41184</v>
      </c>
      <c r="C113" s="33">
        <v>31.55</v>
      </c>
      <c r="E113" s="7">
        <v>41215</v>
      </c>
      <c r="F113" s="33">
        <v>15.15</v>
      </c>
      <c r="H113" s="7">
        <v>41245</v>
      </c>
      <c r="I113" s="33">
        <v>13.45</v>
      </c>
      <c r="J113" s="2"/>
    </row>
    <row r="114" spans="2:10">
      <c r="B114" s="7">
        <v>41185</v>
      </c>
      <c r="C114" s="33">
        <v>27.15</v>
      </c>
      <c r="E114" s="7">
        <v>41216</v>
      </c>
      <c r="F114" s="33">
        <v>18.899999999999999</v>
      </c>
      <c r="H114" s="7">
        <v>41246</v>
      </c>
      <c r="I114" s="33">
        <v>15.15</v>
      </c>
      <c r="J114" s="2"/>
    </row>
    <row r="115" spans="2:10">
      <c r="B115" s="7">
        <v>41186</v>
      </c>
      <c r="C115" s="33">
        <v>21.3</v>
      </c>
      <c r="E115" s="7">
        <v>41217</v>
      </c>
      <c r="F115" s="33">
        <v>35</v>
      </c>
      <c r="H115" s="7">
        <v>41247</v>
      </c>
      <c r="I115" s="33">
        <v>16.350000000000001</v>
      </c>
      <c r="J115" s="2"/>
    </row>
    <row r="116" spans="2:10">
      <c r="B116" s="7">
        <v>41187</v>
      </c>
      <c r="C116" s="33">
        <v>17</v>
      </c>
      <c r="E116" s="7">
        <v>41218</v>
      </c>
      <c r="F116" s="33">
        <v>22.35</v>
      </c>
      <c r="H116" s="7">
        <v>41248</v>
      </c>
      <c r="I116" s="33">
        <v>13</v>
      </c>
      <c r="J116" s="2"/>
    </row>
    <row r="117" spans="2:10">
      <c r="B117" s="7">
        <v>41188</v>
      </c>
      <c r="C117" s="33">
        <v>18.8</v>
      </c>
      <c r="E117" s="7">
        <v>41219</v>
      </c>
      <c r="F117" s="33">
        <v>15.75</v>
      </c>
      <c r="H117" s="7">
        <v>41249</v>
      </c>
      <c r="I117" s="33">
        <v>14.6</v>
      </c>
      <c r="J117" s="2"/>
    </row>
    <row r="118" spans="2:10">
      <c r="B118" s="7">
        <v>41189</v>
      </c>
      <c r="C118" s="33">
        <v>21.8</v>
      </c>
      <c r="E118" s="7">
        <v>41220</v>
      </c>
      <c r="F118" s="33">
        <v>20.100000000000001</v>
      </c>
      <c r="H118" s="7">
        <v>41250</v>
      </c>
      <c r="I118" s="33">
        <v>14.4</v>
      </c>
      <c r="J118" s="2"/>
    </row>
    <row r="119" spans="2:10">
      <c r="B119" s="7">
        <v>41190</v>
      </c>
      <c r="C119" s="33">
        <v>17.149999999999999</v>
      </c>
      <c r="E119" s="7">
        <v>41221</v>
      </c>
      <c r="F119" s="33">
        <v>24.75</v>
      </c>
      <c r="H119" s="7">
        <v>41251</v>
      </c>
      <c r="I119" s="33">
        <v>12.95</v>
      </c>
      <c r="J119" s="2"/>
    </row>
    <row r="120" spans="2:10">
      <c r="B120" s="7">
        <v>41191</v>
      </c>
      <c r="C120" s="33">
        <v>18.649999999999999</v>
      </c>
      <c r="E120" s="7">
        <v>41222</v>
      </c>
      <c r="F120" s="33">
        <v>18.399999999999999</v>
      </c>
      <c r="H120" s="7">
        <v>41252</v>
      </c>
      <c r="I120" s="33">
        <v>13.25</v>
      </c>
      <c r="J120" s="2"/>
    </row>
    <row r="121" spans="2:10">
      <c r="B121" s="7">
        <v>41192</v>
      </c>
      <c r="C121" s="33">
        <v>19.3</v>
      </c>
      <c r="E121" s="7">
        <v>41223</v>
      </c>
      <c r="F121" s="33">
        <v>21.65</v>
      </c>
      <c r="H121" s="7">
        <v>41253</v>
      </c>
      <c r="I121" s="33">
        <v>28.4</v>
      </c>
      <c r="J121" s="2"/>
    </row>
    <row r="122" spans="2:10">
      <c r="B122" s="7">
        <v>41193</v>
      </c>
      <c r="C122" s="33">
        <v>27.55</v>
      </c>
      <c r="E122" s="7">
        <v>41224</v>
      </c>
      <c r="F122" s="33">
        <v>22.85</v>
      </c>
      <c r="H122" s="7">
        <v>41254</v>
      </c>
      <c r="I122" s="33">
        <v>28.75</v>
      </c>
      <c r="J122" s="2"/>
    </row>
    <row r="123" spans="2:10">
      <c r="B123" s="7">
        <v>41194</v>
      </c>
      <c r="C123" s="33">
        <v>18.600000000000001</v>
      </c>
      <c r="E123" s="7">
        <v>41225</v>
      </c>
      <c r="F123" s="33">
        <v>27.25</v>
      </c>
      <c r="H123" s="7">
        <v>41255</v>
      </c>
      <c r="I123" s="33">
        <v>12.6</v>
      </c>
      <c r="J123" s="2"/>
    </row>
    <row r="124" spans="2:10">
      <c r="B124" s="7">
        <v>41195</v>
      </c>
      <c r="C124" s="33">
        <v>20.5</v>
      </c>
      <c r="E124" s="7">
        <v>41226</v>
      </c>
      <c r="F124" s="33">
        <v>27.4</v>
      </c>
      <c r="H124" s="7">
        <v>41256</v>
      </c>
      <c r="I124" s="33">
        <v>20.5</v>
      </c>
      <c r="J124" s="2"/>
    </row>
    <row r="125" spans="2:10">
      <c r="B125" s="7">
        <v>41196</v>
      </c>
      <c r="C125" s="33">
        <v>18.899999999999999</v>
      </c>
      <c r="E125" s="7">
        <v>41227</v>
      </c>
      <c r="F125" s="33">
        <v>35.200000000000003</v>
      </c>
      <c r="H125" s="7">
        <v>41257</v>
      </c>
      <c r="I125" s="33">
        <v>19.3</v>
      </c>
      <c r="J125" s="2"/>
    </row>
    <row r="126" spans="2:10">
      <c r="B126" s="7">
        <v>41197</v>
      </c>
      <c r="C126" s="33">
        <v>19.95</v>
      </c>
      <c r="E126" s="7">
        <v>41228</v>
      </c>
      <c r="F126" s="33">
        <v>29.25</v>
      </c>
      <c r="H126" s="7">
        <v>41258</v>
      </c>
      <c r="I126" s="33">
        <v>6.4</v>
      </c>
      <c r="J126" s="2"/>
    </row>
    <row r="127" spans="2:10">
      <c r="B127" s="7">
        <v>41198</v>
      </c>
      <c r="C127" s="33">
        <v>15.05</v>
      </c>
      <c r="E127" s="7">
        <v>41229</v>
      </c>
      <c r="F127" s="33">
        <v>23.4</v>
      </c>
      <c r="H127" s="7">
        <v>41259</v>
      </c>
      <c r="I127" s="33">
        <v>10.5</v>
      </c>
      <c r="J127" s="2"/>
    </row>
    <row r="128" spans="2:10">
      <c r="B128" s="7">
        <v>41199</v>
      </c>
      <c r="C128" s="33">
        <v>17</v>
      </c>
      <c r="E128" s="7">
        <v>41230</v>
      </c>
      <c r="F128" s="33">
        <v>22.9</v>
      </c>
      <c r="H128" s="7">
        <v>41260</v>
      </c>
      <c r="I128" s="33">
        <v>13.2</v>
      </c>
      <c r="J128" s="2"/>
    </row>
    <row r="129" spans="2:10">
      <c r="B129" s="7">
        <v>41200</v>
      </c>
      <c r="C129" s="33">
        <v>33.299999999999997</v>
      </c>
      <c r="E129" s="7">
        <v>41231</v>
      </c>
      <c r="F129" s="33">
        <v>27.1</v>
      </c>
      <c r="H129" s="7">
        <v>41261</v>
      </c>
      <c r="I129" s="33">
        <v>22.85</v>
      </c>
      <c r="J129" s="2"/>
    </row>
    <row r="130" spans="2:10">
      <c r="B130" s="7">
        <v>41201</v>
      </c>
      <c r="C130" s="33">
        <v>20.9</v>
      </c>
      <c r="E130" s="7">
        <v>41232</v>
      </c>
      <c r="F130" s="33">
        <v>34.35</v>
      </c>
      <c r="H130" s="7">
        <v>41262</v>
      </c>
      <c r="I130" s="33">
        <v>42.1</v>
      </c>
      <c r="J130" s="2"/>
    </row>
    <row r="131" spans="2:10">
      <c r="B131" s="7">
        <v>41202</v>
      </c>
      <c r="C131" s="33">
        <v>24.5</v>
      </c>
      <c r="E131" s="7">
        <v>41233</v>
      </c>
      <c r="F131" s="33">
        <v>19.149999999999999</v>
      </c>
      <c r="G131" s="2"/>
      <c r="H131" s="7">
        <v>41263</v>
      </c>
      <c r="I131" s="33">
        <v>20.5</v>
      </c>
      <c r="J131" s="2"/>
    </row>
    <row r="132" spans="2:10">
      <c r="B132" s="7">
        <v>41203</v>
      </c>
      <c r="C132" s="33">
        <v>33</v>
      </c>
      <c r="E132" s="7">
        <v>41234</v>
      </c>
      <c r="F132" s="33">
        <v>14.95</v>
      </c>
      <c r="G132" s="2"/>
      <c r="H132" s="7">
        <v>41264</v>
      </c>
      <c r="I132" s="33">
        <v>12.15</v>
      </c>
      <c r="J132" s="2"/>
    </row>
    <row r="133" spans="2:10">
      <c r="B133" s="7">
        <v>41204</v>
      </c>
      <c r="C133" s="33">
        <v>31.8</v>
      </c>
      <c r="E133" s="7">
        <v>41235</v>
      </c>
      <c r="F133" s="33">
        <v>18.649999999999999</v>
      </c>
      <c r="G133" s="2"/>
      <c r="H133" s="7">
        <v>41265</v>
      </c>
      <c r="I133" s="33">
        <v>9.0500000000000007</v>
      </c>
      <c r="J133" s="2"/>
    </row>
    <row r="134" spans="2:10">
      <c r="B134" s="7">
        <v>41205</v>
      </c>
      <c r="C134" s="33">
        <v>34.35</v>
      </c>
      <c r="E134" s="7">
        <v>41236</v>
      </c>
      <c r="F134" s="33">
        <v>23.9</v>
      </c>
      <c r="G134" s="2"/>
      <c r="H134" s="7">
        <v>41266</v>
      </c>
      <c r="I134" s="33">
        <v>31.4</v>
      </c>
      <c r="J134" s="2"/>
    </row>
    <row r="135" spans="2:10">
      <c r="B135" s="7">
        <v>41206</v>
      </c>
      <c r="C135" s="33">
        <v>41.9</v>
      </c>
      <c r="E135" s="7">
        <v>41237</v>
      </c>
      <c r="F135" s="33">
        <v>26.3</v>
      </c>
      <c r="G135" s="2"/>
      <c r="H135" s="7">
        <v>41267</v>
      </c>
      <c r="I135" s="33">
        <v>51.55</v>
      </c>
      <c r="J135" s="2"/>
    </row>
    <row r="136" spans="2:10">
      <c r="B136" s="7">
        <v>41207</v>
      </c>
      <c r="C136" s="33">
        <v>23</v>
      </c>
      <c r="E136" s="7">
        <v>41238</v>
      </c>
      <c r="F136" s="33">
        <v>29.75</v>
      </c>
      <c r="G136" s="2"/>
      <c r="H136" s="7">
        <v>41268</v>
      </c>
      <c r="I136" s="33">
        <v>44.95</v>
      </c>
      <c r="J136" s="2"/>
    </row>
    <row r="137" spans="2:10">
      <c r="B137" s="7">
        <v>41208</v>
      </c>
      <c r="C137" s="33">
        <v>15.15</v>
      </c>
      <c r="E137" s="7">
        <v>41239</v>
      </c>
      <c r="F137" s="33">
        <v>23.35</v>
      </c>
      <c r="G137" s="2"/>
      <c r="H137" s="7">
        <v>41269</v>
      </c>
      <c r="I137" s="33">
        <v>28.7</v>
      </c>
      <c r="J137" s="2"/>
    </row>
    <row r="138" spans="2:10">
      <c r="B138" s="7">
        <v>41209</v>
      </c>
      <c r="C138" s="33">
        <v>17.05</v>
      </c>
      <c r="E138" s="7">
        <v>41240</v>
      </c>
      <c r="F138" s="33">
        <v>27.5</v>
      </c>
      <c r="G138" s="2"/>
      <c r="H138" s="7">
        <v>41270</v>
      </c>
      <c r="I138" s="33">
        <v>34.35</v>
      </c>
      <c r="J138" s="2"/>
    </row>
    <row r="139" spans="2:10">
      <c r="B139" s="7">
        <v>41210</v>
      </c>
      <c r="C139" s="33">
        <v>18.5</v>
      </c>
      <c r="D139" s="2"/>
      <c r="E139" s="7">
        <v>41241</v>
      </c>
      <c r="F139" s="33">
        <v>23.65</v>
      </c>
      <c r="G139" s="2"/>
      <c r="H139" s="7">
        <v>41271</v>
      </c>
      <c r="I139" s="33">
        <v>33</v>
      </c>
      <c r="J139" s="2"/>
    </row>
    <row r="140" spans="2:10">
      <c r="B140" s="7">
        <v>41211</v>
      </c>
      <c r="C140" s="33">
        <v>21.9</v>
      </c>
      <c r="D140" s="2"/>
      <c r="E140" s="7">
        <v>41242</v>
      </c>
      <c r="F140" s="33">
        <v>23.1</v>
      </c>
      <c r="G140" s="2"/>
      <c r="H140" s="7">
        <v>41272</v>
      </c>
      <c r="I140" s="33">
        <v>11.15</v>
      </c>
      <c r="J140" s="2"/>
    </row>
    <row r="141" spans="2:10">
      <c r="B141" s="7">
        <v>41212</v>
      </c>
      <c r="C141" s="33">
        <v>17.7</v>
      </c>
      <c r="D141" s="2"/>
      <c r="E141" s="7">
        <v>41243</v>
      </c>
      <c r="F141" s="33">
        <v>23.75</v>
      </c>
      <c r="G141" s="2"/>
      <c r="H141" s="7">
        <v>41273</v>
      </c>
      <c r="I141" s="33">
        <v>19.7</v>
      </c>
      <c r="J141" s="2"/>
    </row>
    <row r="142" spans="2:10">
      <c r="B142" s="7">
        <v>41213</v>
      </c>
      <c r="C142" s="33">
        <v>13.35</v>
      </c>
      <c r="D142" s="2"/>
      <c r="E142" s="9" t="s">
        <v>3</v>
      </c>
      <c r="F142" s="34">
        <f>AVERAGE(F112:F141)</f>
        <v>23.706666666666663</v>
      </c>
      <c r="G142" s="2"/>
      <c r="H142" s="7">
        <v>41274</v>
      </c>
      <c r="I142" s="33">
        <v>33.4</v>
      </c>
      <c r="J142" s="2"/>
    </row>
    <row r="143" spans="2:10">
      <c r="B143" s="9" t="s">
        <v>3</v>
      </c>
      <c r="C143" s="34">
        <f>AVERAGE(C112:C142)</f>
        <v>22.529032258064515</v>
      </c>
      <c r="D143" s="2"/>
      <c r="G143" s="2"/>
      <c r="H143" s="9" t="s">
        <v>3</v>
      </c>
      <c r="I143" s="34">
        <f>AVERAGE(I112:I142)</f>
        <v>21.737096774193553</v>
      </c>
      <c r="J143" s="2"/>
    </row>
  </sheetData>
  <mergeCells count="16">
    <mergeCell ref="B110:C110"/>
    <mergeCell ref="E110:F110"/>
    <mergeCell ref="H110:I110"/>
    <mergeCell ref="B1:I1"/>
    <mergeCell ref="B37:I37"/>
    <mergeCell ref="B73:I73"/>
    <mergeCell ref="B109:I109"/>
    <mergeCell ref="B2:C2"/>
    <mergeCell ref="E2:F2"/>
    <mergeCell ref="H2:I2"/>
    <mergeCell ref="B38:C38"/>
    <mergeCell ref="E38:F38"/>
    <mergeCell ref="H38:I38"/>
    <mergeCell ref="B74:C74"/>
    <mergeCell ref="E74:F74"/>
    <mergeCell ref="H74:I74"/>
  </mergeCells>
  <phoneticPr fontId="7" type="noConversion"/>
  <pageMargins left="0.70866141732283472" right="0.70866141732283472" top="0.45" bottom="0.5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PRECmm</vt:lpstr>
      <vt:lpstr>TEMºC</vt:lpstr>
      <vt:lpstr>VENTkmh</vt:lpstr>
    </vt:vector>
  </TitlesOfParts>
  <Company>Câmara Municipal da Amadora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luis.carvalho</dc:creator>
  <cp:lastModifiedBy>ana.freitas</cp:lastModifiedBy>
  <cp:lastPrinted>2012-06-12T14:56:44Z</cp:lastPrinted>
  <dcterms:created xsi:type="dcterms:W3CDTF">2012-05-28T14:28:07Z</dcterms:created>
  <dcterms:modified xsi:type="dcterms:W3CDTF">2014-12-17T15:05:34Z</dcterms:modified>
</cp:coreProperties>
</file>